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OSDA 2021\"/>
    </mc:Choice>
  </mc:AlternateContent>
  <xr:revisionPtr revIDLastSave="0" documentId="13_ncr:1_{D0BB9FCA-07D0-41CB-8091-D08EC8318C14}" xr6:coauthVersionLast="46" xr6:coauthVersionMax="46" xr10:uidLastSave="{00000000-0000-0000-0000-000000000000}"/>
  <bookViews>
    <workbookView xWindow="-108" yWindow="-108" windowWidth="23256" windowHeight="12576" xr2:uid="{BCEF3DFD-DED0-41CC-8EEB-9D6E5AE6F2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D35" i="1"/>
  <c r="D55" i="1" s="1"/>
  <c r="L45" i="1"/>
  <c r="G55" i="1"/>
  <c r="F55" i="1"/>
  <c r="E55" i="1"/>
</calcChain>
</file>

<file path=xl/sharedStrings.xml><?xml version="1.0" encoding="utf-8"?>
<sst xmlns="http://schemas.openxmlformats.org/spreadsheetml/2006/main" count="46" uniqueCount="46">
  <si>
    <t>Uraian</t>
  </si>
  <si>
    <t>Standar</t>
  </si>
  <si>
    <t>Pengembangan Kompetensi Lulusan</t>
  </si>
  <si>
    <t>Pengembangan Standar Isi</t>
  </si>
  <si>
    <t>Pengembangan Standar proses</t>
  </si>
  <si>
    <t>Pengembangan Pendidik dan Tendik</t>
  </si>
  <si>
    <t>Pengembangan Sarpras</t>
  </si>
  <si>
    <t>Pengembangan Standar Pengelolaan</t>
  </si>
  <si>
    <t>Pengembangan Standar Pembiayaan</t>
  </si>
  <si>
    <t>Pengembangan dan Implementasi Sistem Penilaian</t>
  </si>
  <si>
    <t>Belanja Pegawai</t>
  </si>
  <si>
    <t>Belanja Barang dan Jasa</t>
  </si>
  <si>
    <t>Belanja Modal</t>
  </si>
  <si>
    <t>Rencana Belanja</t>
  </si>
  <si>
    <t>Jumlah Rencana Belanja</t>
  </si>
  <si>
    <t>I</t>
  </si>
  <si>
    <t>II</t>
  </si>
  <si>
    <t>III</t>
  </si>
  <si>
    <t>IV</t>
  </si>
  <si>
    <t>V</t>
  </si>
  <si>
    <t>VI</t>
  </si>
  <si>
    <t>VII</t>
  </si>
  <si>
    <t>VIII</t>
  </si>
  <si>
    <t>NO</t>
  </si>
  <si>
    <t>RANCANGAN BELANJA BOSDA 2021 TAHAP 1</t>
  </si>
  <si>
    <t>(Rp. 255,000 X 379 = Rp. 96.645.000)</t>
  </si>
  <si>
    <t>Honor PTT &amp; GTT</t>
  </si>
  <si>
    <t>a. Dedy</t>
  </si>
  <si>
    <t>b. Dwi Sofyan</t>
  </si>
  <si>
    <t>c. Pengelolaan BOSDA</t>
  </si>
  <si>
    <t>Kamera Digital</t>
  </si>
  <si>
    <t>E-library</t>
  </si>
  <si>
    <t>Papan Informasi</t>
  </si>
  <si>
    <t>Perbaikan Papan Nama Jalan Utama</t>
  </si>
  <si>
    <t>Perbaikan Papan Nama Depan Madrasah</t>
  </si>
  <si>
    <t>Komputer PC Perpustakaan (3 buah)</t>
  </si>
  <si>
    <t>Workshop Penilaian HOTS</t>
  </si>
  <si>
    <t>Kegiatan PPDB (Honor Panitia)</t>
  </si>
  <si>
    <t>Sampul Rapor Kelas 7 (134 anak)</t>
  </si>
  <si>
    <t>Perangkat lunak asli windows &amp; Office (2 soft ware)</t>
  </si>
  <si>
    <t>Meja Pelayanan 3 buah</t>
  </si>
  <si>
    <t>Meja Baca perpustakaan 2 buah</t>
  </si>
  <si>
    <t>Stage baca 1 buah</t>
  </si>
  <si>
    <t>ATK</t>
  </si>
  <si>
    <t xml:space="preserve">Kursi Perpustakaan 13 buah 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</si>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</sst>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3" fontId="1" fillId="0" borderId="1" xfId="0" applyNumberFormat="1" applyFont="1" applyBorder="1"/>
    <xf numFmtId="3" fontId="1" fillId="0" borderId="0" xfId="0" applyNumberFormat="1" applyFon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A30F2-2083-4E02-BD64-038B9FB8DE13}">
  <dimension ref="A3:L55"/>
  <sheetViews>
    <sheetView showGridLines="0" tabSelected="1" zoomScale="198" zoomScaleNormal="198" workbookViewId="0">
      <selection activeCell="B2" sqref="B2"/>
    </sheetView>
  </sheetViews>
  <sheetFormatPr defaultRowHeight="13.8" x14ac:dyDescent="0.25"/>
  <cols>
    <col min="1" max="2" width="8.88671875" style="1"/>
    <col min="3" max="3" width="33.44140625" style="1" bestFit="1" customWidth="1"/>
    <col min="4" max="4" width="14.33203125" style="1" bestFit="1" customWidth="1"/>
    <col min="5" max="5" width="20.77734375" style="1" bestFit="1" customWidth="1"/>
    <col min="6" max="6" width="12.6640625" style="1" bestFit="1" customWidth="1"/>
    <col min="7" max="7" width="20.88671875" style="1" bestFit="1" customWidth="1"/>
    <col min="8" max="8" width="10" style="1" bestFit="1" customWidth="1"/>
    <col min="9" max="16384" width="8.88671875" style="1"/>
  </cols>
  <sheetData>
    <row r="3" spans="1:7" ht="21" x14ac:dyDescent="0.4">
      <c r="A3" s="19" t="s">
        <v>24</v>
      </c>
      <c r="B3" s="19"/>
      <c r="C3" s="19"/>
      <c r="D3" s="19"/>
      <c r="E3" s="19"/>
      <c r="F3" s="19"/>
      <c r="G3" s="19"/>
    </row>
    <row r="4" spans="1:7" ht="21" x14ac:dyDescent="0.4">
      <c r="A4" s="19" t="s">
        <v>25</v>
      </c>
      <c r="B4" s="19"/>
      <c r="C4" s="19"/>
      <c r="D4" s="19"/>
      <c r="E4" s="19"/>
      <c r="F4" s="19"/>
      <c r="G4" s="19"/>
    </row>
    <row r="7" spans="1:7" ht="14.4" thickBot="1" x14ac:dyDescent="0.3"/>
    <row r="8" spans="1:7" ht="14.4" customHeight="1" x14ac:dyDescent="0.25">
      <c r="A8" s="15" t="s">
        <v>1</v>
      </c>
      <c r="B8" s="17" t="s">
        <v>23</v>
      </c>
      <c r="C8" s="17" t="s">
        <v>0</v>
      </c>
      <c r="D8" s="20" t="s">
        <v>13</v>
      </c>
      <c r="E8" s="20"/>
      <c r="F8" s="20"/>
      <c r="G8" s="21" t="s">
        <v>14</v>
      </c>
    </row>
    <row r="9" spans="1:7" x14ac:dyDescent="0.25">
      <c r="A9" s="16"/>
      <c r="B9" s="18"/>
      <c r="C9" s="18"/>
      <c r="D9" s="2" t="s">
        <v>10</v>
      </c>
      <c r="E9" s="2" t="s">
        <v>11</v>
      </c>
      <c r="F9" s="2" t="s">
        <v>12</v>
      </c>
      <c r="G9" s="22"/>
    </row>
    <row r="10" spans="1:7" x14ac:dyDescent="0.25">
      <c r="A10" s="6" t="s">
        <v>15</v>
      </c>
      <c r="B10" s="3"/>
      <c r="C10" s="2" t="s">
        <v>2</v>
      </c>
      <c r="D10" s="2"/>
      <c r="E10" s="2"/>
      <c r="F10" s="2"/>
      <c r="G10" s="7"/>
    </row>
    <row r="11" spans="1:7" x14ac:dyDescent="0.25">
      <c r="A11" s="6"/>
      <c r="B11" s="4">
        <v>1</v>
      </c>
      <c r="C11" s="2"/>
      <c r="D11" s="2"/>
      <c r="E11" s="2"/>
      <c r="F11" s="2"/>
      <c r="G11" s="7"/>
    </row>
    <row r="12" spans="1:7" x14ac:dyDescent="0.25">
      <c r="A12" s="6"/>
      <c r="B12" s="4">
        <v>2</v>
      </c>
      <c r="C12" s="2"/>
      <c r="D12" s="2"/>
      <c r="E12" s="2"/>
      <c r="F12" s="2"/>
      <c r="G12" s="7"/>
    </row>
    <row r="13" spans="1:7" x14ac:dyDescent="0.25">
      <c r="A13" s="6"/>
      <c r="B13" s="4">
        <v>3</v>
      </c>
      <c r="C13" s="2"/>
      <c r="D13" s="2"/>
      <c r="E13" s="2"/>
      <c r="F13" s="2"/>
      <c r="G13" s="7"/>
    </row>
    <row r="14" spans="1:7" x14ac:dyDescent="0.25">
      <c r="A14" s="6"/>
      <c r="B14" s="4">
        <v>4</v>
      </c>
      <c r="C14" s="2"/>
      <c r="D14" s="2"/>
      <c r="E14" s="2"/>
      <c r="F14" s="2"/>
      <c r="G14" s="7"/>
    </row>
    <row r="15" spans="1:7" x14ac:dyDescent="0.25">
      <c r="A15" s="6" t="s">
        <v>16</v>
      </c>
      <c r="B15" s="4"/>
      <c r="C15" s="2" t="s">
        <v>3</v>
      </c>
      <c r="D15" s="2"/>
      <c r="E15" s="2"/>
      <c r="F15" s="2"/>
      <c r="G15" s="7"/>
    </row>
    <row r="16" spans="1:7" x14ac:dyDescent="0.25">
      <c r="A16" s="6"/>
      <c r="B16" s="4"/>
      <c r="C16" s="2"/>
      <c r="D16" s="2"/>
      <c r="E16" s="2"/>
      <c r="F16" s="2"/>
      <c r="G16" s="7"/>
    </row>
    <row r="17" spans="1:7" x14ac:dyDescent="0.25">
      <c r="A17" s="6"/>
      <c r="B17" s="4"/>
      <c r="C17" s="2"/>
      <c r="D17" s="2"/>
      <c r="E17" s="2"/>
      <c r="F17" s="2"/>
      <c r="G17" s="7"/>
    </row>
    <row r="18" spans="1:7" x14ac:dyDescent="0.25">
      <c r="A18" s="6"/>
      <c r="B18" s="4"/>
      <c r="C18" s="2"/>
      <c r="D18" s="2"/>
      <c r="E18" s="2"/>
      <c r="F18" s="2"/>
      <c r="G18" s="7"/>
    </row>
    <row r="19" spans="1:7" x14ac:dyDescent="0.25">
      <c r="A19" s="6" t="s">
        <v>17</v>
      </c>
      <c r="B19" s="4"/>
      <c r="C19" s="2" t="s">
        <v>4</v>
      </c>
      <c r="D19" s="2"/>
      <c r="E19" s="2"/>
      <c r="F19" s="2"/>
      <c r="G19" s="7"/>
    </row>
    <row r="20" spans="1:7" x14ac:dyDescent="0.25">
      <c r="A20" s="6"/>
      <c r="B20" s="4">
        <v>1</v>
      </c>
      <c r="D20" s="2"/>
      <c r="E20" s="2"/>
      <c r="F20" s="2"/>
      <c r="G20" s="7"/>
    </row>
    <row r="21" spans="1:7" x14ac:dyDescent="0.25">
      <c r="A21" s="6"/>
      <c r="B21" s="4"/>
      <c r="C21" s="2"/>
      <c r="D21" s="2"/>
      <c r="E21" s="2"/>
      <c r="F21" s="2"/>
      <c r="G21" s="7"/>
    </row>
    <row r="22" spans="1:7" x14ac:dyDescent="0.25">
      <c r="A22" s="6"/>
      <c r="B22" s="4"/>
      <c r="C22" s="2"/>
      <c r="D22" s="2"/>
      <c r="E22" s="2"/>
      <c r="F22" s="2"/>
      <c r="G22" s="7"/>
    </row>
    <row r="23" spans="1:7" x14ac:dyDescent="0.25">
      <c r="A23" s="6" t="s">
        <v>18</v>
      </c>
      <c r="B23" s="4"/>
      <c r="C23" s="2" t="s">
        <v>5</v>
      </c>
      <c r="D23" s="2"/>
      <c r="E23" s="2"/>
      <c r="F23" s="2"/>
      <c r="G23" s="7"/>
    </row>
    <row r="24" spans="1:7" x14ac:dyDescent="0.25">
      <c r="A24" s="6"/>
      <c r="B24" s="4"/>
      <c r="C24" s="2" t="s">
        <v>36</v>
      </c>
      <c r="D24" s="11"/>
      <c r="E24" s="2">
        <v>990000</v>
      </c>
      <c r="F24" s="2"/>
      <c r="G24" s="2">
        <v>990000</v>
      </c>
    </row>
    <row r="25" spans="1:7" x14ac:dyDescent="0.25">
      <c r="A25" s="6"/>
      <c r="B25" s="4"/>
      <c r="C25" s="2"/>
      <c r="D25" s="2"/>
      <c r="E25" s="2"/>
      <c r="F25" s="2"/>
      <c r="G25" s="7"/>
    </row>
    <row r="26" spans="1:7" x14ac:dyDescent="0.25">
      <c r="A26" s="6" t="s">
        <v>19</v>
      </c>
      <c r="B26" s="4"/>
      <c r="C26" s="13" t="s">
        <v>6</v>
      </c>
      <c r="D26" s="2"/>
      <c r="E26" s="2"/>
      <c r="F26" s="2"/>
      <c r="G26" s="7"/>
    </row>
    <row r="27" spans="1:7" x14ac:dyDescent="0.25">
      <c r="A27" s="6"/>
      <c r="B27" s="4"/>
      <c r="C27" s="2" t="s">
        <v>40</v>
      </c>
      <c r="D27" s="2"/>
      <c r="E27" s="2"/>
      <c r="F27" s="11">
        <v>10500000</v>
      </c>
      <c r="G27" s="11">
        <v>10500000</v>
      </c>
    </row>
    <row r="28" spans="1:7" x14ac:dyDescent="0.25">
      <c r="A28" s="6"/>
      <c r="B28" s="4"/>
      <c r="C28" s="2" t="s">
        <v>30</v>
      </c>
      <c r="D28" s="2"/>
      <c r="E28" s="2"/>
      <c r="F28" s="11">
        <v>8000000</v>
      </c>
      <c r="G28" s="11">
        <v>8000000</v>
      </c>
    </row>
    <row r="29" spans="1:7" x14ac:dyDescent="0.25">
      <c r="A29" s="6"/>
      <c r="B29" s="4"/>
      <c r="C29" s="2" t="s">
        <v>33</v>
      </c>
      <c r="D29" s="2"/>
      <c r="E29" s="11">
        <v>5500000</v>
      </c>
      <c r="F29" s="11"/>
      <c r="G29" s="11">
        <v>5500000</v>
      </c>
    </row>
    <row r="30" spans="1:7" x14ac:dyDescent="0.25">
      <c r="A30" s="6"/>
      <c r="B30" s="4"/>
      <c r="C30" s="1" t="s">
        <v>34</v>
      </c>
      <c r="E30" s="12">
        <v>3000000</v>
      </c>
      <c r="F30" s="11"/>
      <c r="G30" s="12">
        <v>3000000</v>
      </c>
    </row>
    <row r="31" spans="1:7" x14ac:dyDescent="0.25">
      <c r="A31" s="6"/>
      <c r="B31" s="4"/>
      <c r="C31" s="2" t="s">
        <v>32</v>
      </c>
      <c r="D31" s="2"/>
      <c r="E31" s="11">
        <v>1000000</v>
      </c>
      <c r="F31" s="11"/>
      <c r="G31" s="11">
        <v>1000000</v>
      </c>
    </row>
    <row r="32" spans="1:7" x14ac:dyDescent="0.25">
      <c r="A32" s="6"/>
      <c r="B32" s="4"/>
      <c r="C32" s="2" t="s">
        <v>31</v>
      </c>
      <c r="D32" s="2"/>
      <c r="E32" s="11">
        <v>1650000</v>
      </c>
      <c r="F32" s="2"/>
      <c r="G32" s="11">
        <v>1650000</v>
      </c>
    </row>
    <row r="33" spans="1:12" x14ac:dyDescent="0.25">
      <c r="A33" s="6"/>
      <c r="B33" s="4"/>
      <c r="C33" s="2" t="s">
        <v>44</v>
      </c>
      <c r="D33" s="2"/>
      <c r="E33" s="11"/>
      <c r="F33" s="11">
        <v>10000000</v>
      </c>
      <c r="G33" s="11">
        <v>10000000</v>
      </c>
    </row>
    <row r="34" spans="1:12" x14ac:dyDescent="0.25">
      <c r="A34" s="6"/>
      <c r="B34" s="4"/>
      <c r="C34" s="2" t="s">
        <v>35</v>
      </c>
      <c r="D34" s="2"/>
      <c r="E34" s="11"/>
      <c r="F34" s="11">
        <v>15000000</v>
      </c>
      <c r="G34" s="11">
        <v>15000000</v>
      </c>
    </row>
    <row r="35" spans="1:12" x14ac:dyDescent="0.25">
      <c r="A35" s="6"/>
      <c r="B35" s="4"/>
      <c r="C35" s="2" t="s">
        <v>38</v>
      </c>
      <c r="D35" s="2">
        <f>134*50000</f>
        <v>6700000</v>
      </c>
      <c r="E35" s="11"/>
      <c r="F35" s="11"/>
      <c r="G35" s="2">
        <f>134*50000</f>
        <v>6700000</v>
      </c>
    </row>
    <row r="36" spans="1:12" ht="27.6" x14ac:dyDescent="0.25">
      <c r="A36" s="6"/>
      <c r="B36" s="4"/>
      <c r="C36" s="5" t="s">
        <v>39</v>
      </c>
      <c r="D36" s="2"/>
      <c r="E36" s="11">
        <v>3000000</v>
      </c>
      <c r="F36" s="11"/>
      <c r="G36" s="11">
        <v>3000000</v>
      </c>
    </row>
    <row r="37" spans="1:12" x14ac:dyDescent="0.25">
      <c r="A37" s="6"/>
      <c r="B37" s="4"/>
      <c r="C37" s="2" t="s">
        <v>41</v>
      </c>
      <c r="D37" s="2"/>
      <c r="E37" s="11"/>
      <c r="F37" s="11">
        <v>7000000</v>
      </c>
      <c r="G37" s="11">
        <v>7000000</v>
      </c>
    </row>
    <row r="38" spans="1:12" x14ac:dyDescent="0.25">
      <c r="A38" s="6"/>
      <c r="B38" s="4"/>
      <c r="C38" s="2" t="s">
        <v>42</v>
      </c>
      <c r="D38" s="2"/>
      <c r="E38" s="11"/>
      <c r="F38" s="11">
        <v>4000000</v>
      </c>
      <c r="G38" s="11">
        <v>4000000</v>
      </c>
    </row>
    <row r="39" spans="1:12" x14ac:dyDescent="0.25">
      <c r="A39" s="6"/>
      <c r="B39" s="4"/>
      <c r="C39" s="2" t="s">
        <v>43</v>
      </c>
      <c r="D39" s="2"/>
      <c r="E39" s="11">
        <v>3135000</v>
      </c>
      <c r="F39" s="11"/>
      <c r="G39" s="11">
        <v>3135000</v>
      </c>
    </row>
    <row r="40" spans="1:12" x14ac:dyDescent="0.25">
      <c r="A40" s="6" t="s">
        <v>20</v>
      </c>
      <c r="B40" s="4"/>
      <c r="C40" s="13" t="s">
        <v>7</v>
      </c>
      <c r="D40" s="2"/>
      <c r="E40" s="2"/>
      <c r="F40" s="2"/>
      <c r="G40" s="7"/>
    </row>
    <row r="41" spans="1:12" x14ac:dyDescent="0.25">
      <c r="A41" s="6"/>
      <c r="B41" s="4"/>
      <c r="C41" s="2" t="s">
        <v>37</v>
      </c>
      <c r="D41" s="11">
        <v>2500000</v>
      </c>
      <c r="E41" s="2"/>
      <c r="F41" s="2"/>
      <c r="G41" s="11">
        <v>2500000</v>
      </c>
      <c r="K41" s="1">
        <v>300</v>
      </c>
    </row>
    <row r="42" spans="1:12" x14ac:dyDescent="0.25">
      <c r="A42" s="6"/>
      <c r="B42" s="4"/>
      <c r="C42" s="2"/>
      <c r="D42" s="2"/>
      <c r="E42" s="2"/>
      <c r="F42" s="2"/>
      <c r="G42" s="7"/>
      <c r="K42" s="1">
        <v>250</v>
      </c>
    </row>
    <row r="43" spans="1:12" x14ac:dyDescent="0.25">
      <c r="A43" s="6"/>
      <c r="B43" s="4"/>
      <c r="C43" s="2"/>
      <c r="D43" s="2"/>
      <c r="E43" s="2"/>
      <c r="F43" s="2"/>
      <c r="G43" s="7"/>
      <c r="K43" s="1">
        <v>200</v>
      </c>
    </row>
    <row r="44" spans="1:12" x14ac:dyDescent="0.25">
      <c r="A44" s="6" t="s">
        <v>21</v>
      </c>
      <c r="B44" s="4"/>
      <c r="C44" s="13" t="s">
        <v>8</v>
      </c>
      <c r="D44" s="2"/>
      <c r="E44" s="2"/>
      <c r="F44" s="2"/>
      <c r="G44" s="7"/>
      <c r="K44" s="1">
        <v>150</v>
      </c>
    </row>
    <row r="45" spans="1:12" x14ac:dyDescent="0.25">
      <c r="A45" s="8"/>
      <c r="B45" s="2"/>
      <c r="C45" s="2" t="s">
        <v>26</v>
      </c>
      <c r="D45" s="2"/>
      <c r="E45" s="2"/>
      <c r="F45" s="2"/>
      <c r="G45" s="7"/>
      <c r="K45" s="1">
        <v>100</v>
      </c>
      <c r="L45" s="1">
        <f>SUM(K41:K44)</f>
        <v>900</v>
      </c>
    </row>
    <row r="46" spans="1:12" x14ac:dyDescent="0.25">
      <c r="A46" s="8"/>
      <c r="B46" s="2"/>
      <c r="C46" s="2" t="s">
        <v>27</v>
      </c>
      <c r="D46" s="2">
        <v>9000000</v>
      </c>
      <c r="E46" s="2"/>
      <c r="F46" s="2"/>
      <c r="G46" s="2">
        <v>9000000</v>
      </c>
    </row>
    <row r="47" spans="1:12" x14ac:dyDescent="0.25">
      <c r="A47" s="8"/>
      <c r="B47" s="2"/>
      <c r="C47" s="2" t="s">
        <v>28</v>
      </c>
      <c r="D47" s="2">
        <v>1920000</v>
      </c>
      <c r="E47" s="2"/>
      <c r="F47" s="2"/>
      <c r="G47" s="2">
        <v>1920000</v>
      </c>
    </row>
    <row r="48" spans="1:12" x14ac:dyDescent="0.25">
      <c r="A48" s="8"/>
      <c r="B48" s="2"/>
      <c r="C48" s="2" t="s">
        <v>29</v>
      </c>
      <c r="D48" s="2">
        <v>3750000</v>
      </c>
      <c r="E48" s="2"/>
      <c r="F48" s="2"/>
      <c r="G48" s="2">
        <v>3750000</v>
      </c>
    </row>
    <row r="49" spans="1:7" ht="27.6" x14ac:dyDescent="0.25">
      <c r="A49" s="8" t="s">
        <v>22</v>
      </c>
      <c r="B49" s="2"/>
      <c r="C49" s="14" t="s">
        <v>9</v>
      </c>
      <c r="D49" s="2"/>
      <c r="E49" s="2"/>
      <c r="F49" s="2"/>
      <c r="G49" s="7"/>
    </row>
    <row r="50" spans="1:7" x14ac:dyDescent="0.25">
      <c r="A50" s="8"/>
      <c r="B50" s="2"/>
      <c r="C50" s="2"/>
      <c r="D50" s="2"/>
      <c r="E50" s="2"/>
      <c r="F50" s="2"/>
      <c r="G50" s="7"/>
    </row>
    <row r="51" spans="1:7" x14ac:dyDescent="0.25">
      <c r="A51" s="8"/>
      <c r="B51" s="2"/>
      <c r="C51" s="2"/>
      <c r="D51" s="2"/>
      <c r="E51" s="2"/>
      <c r="F51" s="2"/>
      <c r="G51" s="7"/>
    </row>
    <row r="52" spans="1:7" x14ac:dyDescent="0.25">
      <c r="A52" s="8"/>
      <c r="B52" s="2"/>
      <c r="C52" s="2"/>
      <c r="D52" s="2"/>
      <c r="E52" s="2"/>
      <c r="F52" s="2"/>
      <c r="G52" s="7"/>
    </row>
    <row r="53" spans="1:7" x14ac:dyDescent="0.25">
      <c r="A53" s="8"/>
      <c r="B53" s="2"/>
      <c r="C53" s="2"/>
      <c r="D53" s="2"/>
      <c r="E53" s="2"/>
      <c r="F53" s="2"/>
      <c r="G53" s="7"/>
    </row>
    <row r="54" spans="1:7" ht="14.4" thickBot="1" x14ac:dyDescent="0.3">
      <c r="A54" s="9"/>
      <c r="B54" s="10"/>
      <c r="C54" s="23"/>
      <c r="D54" s="23"/>
      <c r="E54" s="23"/>
      <c r="F54" s="23"/>
      <c r="G54" s="24"/>
    </row>
    <row r="55" spans="1:7" x14ac:dyDescent="0.25">
      <c r="C55" s="2" t="s">
        <v>45</v>
      </c>
      <c r="D55" s="2">
        <f>SUM(D10:D54)</f>
        <v>23870000</v>
      </c>
      <c r="E55" s="2">
        <f t="shared" ref="E55:G55" si="0">SUM(E10:E54)</f>
        <v>18275000</v>
      </c>
      <c r="F55" s="2">
        <f t="shared" si="0"/>
        <v>54500000</v>
      </c>
      <c r="G55" s="2">
        <f t="shared" si="0"/>
        <v>96645000</v>
      </c>
    </row>
  </sheetData>
  <mergeCells count="7">
    <mergeCell ref="A8:A9"/>
    <mergeCell ref="B8:B9"/>
    <mergeCell ref="A3:G3"/>
    <mergeCell ref="A4:G4"/>
    <mergeCell ref="D8:F8"/>
    <mergeCell ref="G8:G9"/>
    <mergeCell ref="C8:C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2021-02-19T00:49:09Z</dcterms:created>
  <dcterms:modified xsi:type="dcterms:W3CDTF">2021-02-19T09:00:05Z</dcterms:modified>
</cp:coreProperties>
</file>