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506" windowWidth="15360" windowHeight="8790" activeTab="3"/>
  </bookViews>
  <sheets>
    <sheet name="Chart2" sheetId="1" r:id="rId1"/>
    <sheet name="Chart1" sheetId="2" r:id="rId2"/>
    <sheet name="Chart3" sheetId="3" r:id="rId3"/>
    <sheet name="Assignment 3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<sst xmlns="http://schemas.openxmlformats.org/spreadsheetml/2006/main" count="53" uniqueCount="38">
  <si>
    <t>Monthly Income</t>
  </si>
  <si>
    <t>Jan</t>
  </si>
  <si>
    <t>Feb</t>
  </si>
  <si>
    <t>Apr</t>
  </si>
  <si>
    <t>Aug</t>
  </si>
  <si>
    <t>Sep</t>
  </si>
  <si>
    <t>Oct</t>
  </si>
  <si>
    <t>Nov</t>
  </si>
  <si>
    <t>Dec</t>
  </si>
  <si>
    <t>Monthly Total</t>
  </si>
  <si>
    <t>Monthly Remaining</t>
  </si>
  <si>
    <t>Monthly Average</t>
  </si>
  <si>
    <t>Mac</t>
  </si>
  <si>
    <t>Mei</t>
  </si>
  <si>
    <t>June</t>
  </si>
  <si>
    <t>July</t>
  </si>
  <si>
    <t>Total Income</t>
  </si>
  <si>
    <t>Semester Total</t>
  </si>
  <si>
    <t>Semester  Remaining</t>
  </si>
  <si>
    <t>Buy the laptop?</t>
  </si>
  <si>
    <t xml:space="preserve">Win Contest </t>
  </si>
  <si>
    <t>Award</t>
  </si>
  <si>
    <t xml:space="preserve">Parents </t>
  </si>
  <si>
    <t>Semester Income(PTPTN)</t>
  </si>
  <si>
    <t xml:space="preserve">Total Income </t>
  </si>
  <si>
    <t xml:space="preserve">Monthly Income </t>
  </si>
  <si>
    <t xml:space="preserve">Utilities </t>
  </si>
  <si>
    <t xml:space="preserve">Communication/Phone </t>
  </si>
  <si>
    <t>Books</t>
  </si>
  <si>
    <t xml:space="preserve">Medi.Treatment/Pharmacy </t>
  </si>
  <si>
    <t xml:space="preserve">Dining Out </t>
  </si>
  <si>
    <t xml:space="preserve">Transportation </t>
  </si>
  <si>
    <t>Clothing</t>
  </si>
  <si>
    <t xml:space="preserve">Groceries/Food </t>
  </si>
  <si>
    <t xml:space="preserve">Entertainment </t>
  </si>
  <si>
    <t>Semester Income (PTPTN)</t>
  </si>
  <si>
    <t>Parents</t>
  </si>
  <si>
    <t>MY BUDGET FROM AUGUST 2005-JULY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</si>
</sst>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name val="Georgia"/>
      <family val="1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i/>
      <sz val="10"/>
      <color indexed="1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Bookman Old Style"/>
      <family val="1"/>
    </font>
    <font>
      <b/>
      <sz val="24"/>
      <name val="Bodoni MT"/>
      <family val="1"/>
    </font>
    <font>
      <sz val="12"/>
      <name val="Bradley Hand ITC"/>
      <family val="4"/>
    </font>
    <font>
      <b/>
      <sz val="26"/>
      <color indexed="9"/>
      <name val="Century Gothic"/>
      <family val="2"/>
    </font>
    <font>
      <b/>
      <sz val="16"/>
      <color indexed="9"/>
      <name val="Century Gothic"/>
      <family val="2"/>
    </font>
    <font>
      <sz val="10"/>
      <name val="Century Gothic"/>
      <family val="2"/>
    </font>
    <font>
      <sz val="12"/>
      <name val="Gigi"/>
      <family val="5"/>
    </font>
    <font>
      <b/>
      <sz val="16"/>
      <color indexed="12"/>
      <name val="Lucida Sans Unicode"/>
      <family val="2"/>
    </font>
    <font>
      <sz val="12"/>
      <name val="Forte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0" xfId="0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10" fillId="4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164" fontId="12" fillId="2" borderId="0" xfId="0" applyNumberFormat="1" applyFont="1" applyFill="1" applyBorder="1" applyAlignment="1">
      <alignment/>
    </xf>
    <xf numFmtId="164" fontId="10" fillId="4" borderId="1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164" fontId="13" fillId="3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EXPENSES FROM JAN'06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'Assignment 3'!$J$9:$P$9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Mac</c:v>
                </c:pt>
                <c:pt idx="3">
                  <c:v>Apr</c:v>
                </c:pt>
                <c:pt idx="4">
                  <c:v>Mei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'Assignment 3'!$J$24:$P$24</c:f>
              <c:numCache>
                <c:ptCount val="7"/>
                <c:pt idx="0">
                  <c:v>590</c:v>
                </c:pt>
                <c:pt idx="1">
                  <c:v>520</c:v>
                </c:pt>
                <c:pt idx="2">
                  <c:v>460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420</c:v>
                </c:pt>
              </c:numCache>
            </c:numRef>
          </c:val>
          <c:smooth val="0"/>
        </c:ser>
        <c:marker val="1"/>
        <c:axId val="21664966"/>
        <c:axId val="54950375"/>
      </c:lineChart>
      <c:catAx>
        <c:axId val="21664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4950375"/>
        <c:crosses val="autoZero"/>
        <c:auto val="1"/>
        <c:lblOffset val="100"/>
        <c:noMultiLvlLbl val="0"/>
      </c:catAx>
      <c:valAx>
        <c:axId val="54950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Ringgit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664966"/>
        <c:crossesAt val="1"/>
        <c:crossBetween val="between"/>
        <c:dispUnits/>
      </c:valAx>
      <c:spPr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6600"/>
        </a:gs>
        <a:gs pos="50000">
          <a:srgbClr val="752F00"/>
        </a:gs>
        <a:gs pos="100000">
          <a:srgbClr val="FF6600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</a:rPr>
              <a:t>EXPENSES FROM AUG'05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'Assignment 3'!$C$9:$G$9</c:f>
              <c:strCache>
                <c:ptCount val="5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</c:strCache>
            </c:strRef>
          </c:cat>
          <c:val>
            <c:numRef>
              <c:f>'Assignment 3'!$C$24:$G$24</c:f>
              <c:numCache>
                <c:ptCount val="5"/>
                <c:pt idx="0">
                  <c:v>560</c:v>
                </c:pt>
                <c:pt idx="1">
                  <c:v>580</c:v>
                </c:pt>
                <c:pt idx="2">
                  <c:v>555</c:v>
                </c:pt>
                <c:pt idx="3">
                  <c:v>510</c:v>
                </c:pt>
                <c:pt idx="4">
                  <c:v>515</c:v>
                </c:pt>
              </c:numCache>
            </c:numRef>
          </c:val>
          <c:smooth val="0"/>
        </c:ser>
        <c:marker val="1"/>
        <c:axId val="8213816"/>
        <c:axId val="66932665"/>
      </c:lineChart>
      <c:catAx>
        <c:axId val="821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FFFF"/>
                    </a:solidFill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932665"/>
        <c:crosses val="autoZero"/>
        <c:auto val="1"/>
        <c:lblOffset val="100"/>
        <c:noMultiLvlLbl val="0"/>
      </c:catAx>
      <c:valAx>
        <c:axId val="6693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FFFF"/>
                    </a:solidFill>
                  </a:rPr>
                  <a:t>Ringgit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821381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100000" t="10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000075"/>
        </a:gs>
        <a:gs pos="100000">
          <a:srgbClr val="0000FF"/>
        </a:gs>
      </a:gsLst>
      <a:lin ang="5400000" scaled="1"/>
    </a:gradFill>
    <a:ln w="3175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EXPENSES FORM AUGUST'05-JULY'06</a:t>
            </a:r>
          </a:p>
        </c:rich>
      </c:tx>
      <c:layout/>
      <c:spPr>
        <a:solidFill>
          <a:srgbClr val="00FF00"/>
        </a:solidFill>
        <a:ln w="3175"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('Assignment 3'!$C$9:$G$9,'Assignment 3'!$J$9:$P$9)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Mac</c:v>
                </c:pt>
                <c:pt idx="8">
                  <c:v>Apr</c:v>
                </c:pt>
                <c:pt idx="9">
                  <c:v>Mei</c:v>
                </c:pt>
                <c:pt idx="10">
                  <c:v>June</c:v>
                </c:pt>
                <c:pt idx="11">
                  <c:v>July</c:v>
                </c:pt>
              </c:strCache>
            </c:strRef>
          </c:cat>
          <c:val>
            <c:numRef>
              <c:f>('Assignment 3'!$C$24:$G$24,'Assignment 3'!$J$24:$P$24)</c:f>
              <c:numCache>
                <c:ptCount val="12"/>
                <c:pt idx="0">
                  <c:v>560</c:v>
                </c:pt>
                <c:pt idx="1">
                  <c:v>580</c:v>
                </c:pt>
                <c:pt idx="2">
                  <c:v>555</c:v>
                </c:pt>
                <c:pt idx="3">
                  <c:v>510</c:v>
                </c:pt>
                <c:pt idx="4">
                  <c:v>515</c:v>
                </c:pt>
                <c:pt idx="5">
                  <c:v>590</c:v>
                </c:pt>
                <c:pt idx="6">
                  <c:v>520</c:v>
                </c:pt>
                <c:pt idx="7">
                  <c:v>460</c:v>
                </c:pt>
                <c:pt idx="8">
                  <c:v>435</c:v>
                </c:pt>
                <c:pt idx="9">
                  <c:v>445</c:v>
                </c:pt>
                <c:pt idx="10">
                  <c:v>455</c:v>
                </c:pt>
                <c:pt idx="11">
                  <c:v>420</c:v>
                </c:pt>
              </c:numCache>
            </c:numRef>
          </c:val>
          <c:smooth val="0"/>
        </c:ser>
        <c:marker val="1"/>
        <c:axId val="58475114"/>
        <c:axId val="46708299"/>
      </c:lineChart>
      <c:catAx>
        <c:axId val="5847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708299"/>
        <c:crosses val="autoZero"/>
        <c:auto val="1"/>
        <c:lblOffset val="100"/>
        <c:noMultiLvlLbl val="0"/>
      </c:catAx>
      <c:valAx>
        <c:axId val="46708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Ringgit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475114"/>
        <c:crossesAt val="1"/>
        <c:crossBetween val="between"/>
        <c:dispUnits/>
      </c:valAx>
      <c:spPr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0" scaled="1"/>
        </a:gradFill>
        <a:ln w="12700">
          <a:solidFill>
            <a:srgbClr val="FFFF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007575"/>
        </a:gs>
      </a:gsLst>
      <a:lin ang="5400000" scaled="1"/>
    </a:gradFill>
    <a:ln w="3175">
      <a:solidFill>
        <a:srgbClr val="00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FF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Q31"/>
  <sheetViews>
    <sheetView tabSelected="1" zoomScale="75" zoomScaleNormal="75" workbookViewId="0" topLeftCell="C1">
      <selection activeCell="J17" sqref="J17"/>
    </sheetView>
  </sheetViews>
  <sheetFormatPr defaultColWidth="9.140625" defaultRowHeight="12.75"/>
  <cols>
    <col min="2" max="2" width="22.7109375" style="0" customWidth="1"/>
    <col min="3" max="3" width="12.7109375" style="0" bestFit="1" customWidth="1"/>
    <col min="4" max="6" width="9.28125" style="0" bestFit="1" customWidth="1"/>
    <col min="7" max="7" width="9.28125" style="0" customWidth="1"/>
    <col min="8" max="8" width="16.28125" style="0" customWidth="1"/>
    <col min="9" max="9" width="24.140625" style="0" customWidth="1"/>
    <col min="10" max="10" width="16.421875" style="0" customWidth="1"/>
    <col min="11" max="11" width="11.57421875" style="0" customWidth="1"/>
    <col min="12" max="12" width="12.7109375" style="0" customWidth="1"/>
    <col min="13" max="13" width="12.57421875" style="0" customWidth="1"/>
    <col min="14" max="15" width="12.28125" style="0" customWidth="1"/>
    <col min="16" max="16" width="12.00390625" style="0" customWidth="1"/>
    <col min="17" max="17" width="15.00390625" style="0" bestFit="1" customWidth="1"/>
  </cols>
  <sheetData>
    <row r="1" ht="13.5" thickBot="1"/>
    <row r="2" spans="2:17" ht="18.75" thickBot="1">
      <c r="B2" s="25" t="s">
        <v>37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2:17" ht="16.5">
      <c r="B3" s="13" t="s">
        <v>21</v>
      </c>
      <c r="C3" s="12">
        <v>1000</v>
      </c>
      <c r="D3" s="1"/>
      <c r="E3" s="1"/>
      <c r="F3" s="1"/>
      <c r="G3" s="1"/>
      <c r="H3" s="1"/>
      <c r="I3" s="13" t="s">
        <v>20</v>
      </c>
      <c r="J3" s="12">
        <v>5000</v>
      </c>
      <c r="K3" s="1"/>
      <c r="L3" s="1"/>
      <c r="M3" s="1"/>
      <c r="N3" s="1"/>
      <c r="O3" s="1"/>
      <c r="P3" s="1"/>
      <c r="Q3" s="1"/>
    </row>
    <row r="4" spans="2:17" ht="16.5">
      <c r="B4" s="13" t="s">
        <v>23</v>
      </c>
      <c r="C4" s="12">
        <v>3500</v>
      </c>
      <c r="D4" s="1"/>
      <c r="E4" s="1"/>
      <c r="F4" s="1"/>
      <c r="G4" s="1"/>
      <c r="H4" s="1"/>
      <c r="I4" s="13" t="s">
        <v>35</v>
      </c>
      <c r="J4" s="12">
        <v>3500</v>
      </c>
      <c r="K4" s="1"/>
      <c r="L4" s="1"/>
      <c r="M4" s="1"/>
      <c r="N4" s="1"/>
      <c r="O4" s="1"/>
      <c r="P4" s="1"/>
      <c r="Q4" s="1"/>
    </row>
    <row r="5" spans="2:17" ht="16.5">
      <c r="B5" s="13" t="s">
        <v>22</v>
      </c>
      <c r="C5" s="12">
        <v>2000</v>
      </c>
      <c r="D5" s="1"/>
      <c r="E5" s="1"/>
      <c r="F5" s="1"/>
      <c r="G5" s="1"/>
      <c r="H5" s="1"/>
      <c r="I5" s="13" t="s">
        <v>36</v>
      </c>
      <c r="J5" s="12">
        <v>2000</v>
      </c>
      <c r="K5" s="1"/>
      <c r="L5" s="1"/>
      <c r="M5" s="1"/>
      <c r="N5" s="1"/>
      <c r="O5" s="1"/>
      <c r="P5" s="1"/>
      <c r="Q5" s="1"/>
    </row>
    <row r="6" spans="2:17" ht="16.5">
      <c r="B6" s="14" t="s">
        <v>24</v>
      </c>
      <c r="C6" s="15">
        <f>SUM(C3:C5)</f>
        <v>6500</v>
      </c>
      <c r="D6" s="1"/>
      <c r="E6" s="1"/>
      <c r="F6" s="1"/>
      <c r="G6" s="1"/>
      <c r="H6" s="1"/>
      <c r="I6" s="14" t="s">
        <v>16</v>
      </c>
      <c r="J6" s="15">
        <f>SUM(J3:J5)</f>
        <v>10500</v>
      </c>
      <c r="K6" s="1"/>
      <c r="L6" s="1"/>
      <c r="M6" s="1"/>
      <c r="N6" s="1"/>
      <c r="O6" s="1"/>
      <c r="P6" s="1"/>
      <c r="Q6" s="1"/>
    </row>
    <row r="7" spans="2:17" ht="16.5">
      <c r="B7" s="13" t="s">
        <v>25</v>
      </c>
      <c r="C7" s="12">
        <f>C6/5</f>
        <v>1300</v>
      </c>
      <c r="D7" s="1"/>
      <c r="E7" s="1"/>
      <c r="F7" s="1"/>
      <c r="G7" s="1"/>
      <c r="H7" s="1"/>
      <c r="I7" s="13" t="s">
        <v>0</v>
      </c>
      <c r="J7" s="12">
        <f>J6/7</f>
        <v>1500</v>
      </c>
      <c r="K7" s="1"/>
      <c r="L7" s="1"/>
      <c r="M7" s="1"/>
      <c r="N7" s="1"/>
      <c r="O7" s="1"/>
      <c r="P7" s="1"/>
      <c r="Q7" s="1"/>
    </row>
    <row r="8" spans="2:17" ht="12.7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6.5">
      <c r="B9" s="11"/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17</v>
      </c>
      <c r="I9" s="10"/>
      <c r="J9" s="10" t="s">
        <v>1</v>
      </c>
      <c r="K9" s="10" t="s">
        <v>2</v>
      </c>
      <c r="L9" s="10" t="s">
        <v>12</v>
      </c>
      <c r="M9" s="10" t="s">
        <v>3</v>
      </c>
      <c r="N9" s="10" t="s">
        <v>13</v>
      </c>
      <c r="O9" s="10" t="s">
        <v>14</v>
      </c>
      <c r="P9" s="10" t="s">
        <v>15</v>
      </c>
      <c r="Q9" s="16" t="s">
        <v>17</v>
      </c>
    </row>
    <row r="10" spans="2:17" ht="16.5">
      <c r="B10" s="3" t="s">
        <v>26</v>
      </c>
      <c r="C10" s="17">
        <v>40</v>
      </c>
      <c r="D10" s="17">
        <v>50</v>
      </c>
      <c r="E10" s="17">
        <v>50</v>
      </c>
      <c r="F10" s="17">
        <v>50</v>
      </c>
      <c r="G10" s="17">
        <v>60</v>
      </c>
      <c r="H10" s="7"/>
      <c r="I10" s="3" t="s">
        <v>26</v>
      </c>
      <c r="J10" s="17">
        <v>60</v>
      </c>
      <c r="K10" s="17">
        <v>40</v>
      </c>
      <c r="L10" s="17">
        <v>60</v>
      </c>
      <c r="M10" s="17">
        <v>55</v>
      </c>
      <c r="N10" s="17">
        <v>45</v>
      </c>
      <c r="O10" s="17">
        <v>50</v>
      </c>
      <c r="P10" s="17">
        <v>50</v>
      </c>
      <c r="Q10" s="7"/>
    </row>
    <row r="11" spans="2:17" ht="16.5">
      <c r="B11" s="3" t="s">
        <v>27</v>
      </c>
      <c r="C11" s="17">
        <v>30</v>
      </c>
      <c r="D11" s="17">
        <v>30</v>
      </c>
      <c r="E11" s="17">
        <v>30</v>
      </c>
      <c r="F11" s="17">
        <v>30</v>
      </c>
      <c r="G11" s="17">
        <v>30</v>
      </c>
      <c r="H11" s="7"/>
      <c r="I11" s="3" t="s">
        <v>27</v>
      </c>
      <c r="J11" s="17">
        <v>30</v>
      </c>
      <c r="K11" s="17">
        <v>30</v>
      </c>
      <c r="L11" s="17">
        <v>30</v>
      </c>
      <c r="M11" s="17">
        <v>30</v>
      </c>
      <c r="N11" s="17">
        <v>30</v>
      </c>
      <c r="O11" s="17">
        <v>30</v>
      </c>
      <c r="P11" s="17">
        <v>30</v>
      </c>
      <c r="Q11" s="7"/>
    </row>
    <row r="12" spans="2:17" ht="16.5">
      <c r="B12" s="3" t="s">
        <v>28</v>
      </c>
      <c r="C12" s="17">
        <v>150</v>
      </c>
      <c r="D12" s="17">
        <v>120</v>
      </c>
      <c r="E12" s="17">
        <v>100</v>
      </c>
      <c r="F12" s="17">
        <v>100</v>
      </c>
      <c r="G12" s="17">
        <v>100</v>
      </c>
      <c r="H12" s="7"/>
      <c r="I12" s="3" t="s">
        <v>28</v>
      </c>
      <c r="J12" s="17">
        <v>150</v>
      </c>
      <c r="K12" s="17">
        <v>100</v>
      </c>
      <c r="L12" s="17">
        <v>70</v>
      </c>
      <c r="M12" s="17">
        <v>70</v>
      </c>
      <c r="N12" s="17">
        <v>70</v>
      </c>
      <c r="O12" s="17">
        <v>70</v>
      </c>
      <c r="P12" s="17">
        <v>70</v>
      </c>
      <c r="Q12" s="7"/>
    </row>
    <row r="13" spans="2:17" ht="16.5">
      <c r="B13" s="3" t="s">
        <v>29</v>
      </c>
      <c r="C13" s="17">
        <v>20</v>
      </c>
      <c r="D13" s="17">
        <v>20</v>
      </c>
      <c r="E13" s="17">
        <v>20</v>
      </c>
      <c r="F13" s="17">
        <v>20</v>
      </c>
      <c r="G13" s="17">
        <v>20</v>
      </c>
      <c r="H13" s="7"/>
      <c r="I13" s="3" t="s">
        <v>29</v>
      </c>
      <c r="J13" s="17">
        <v>20</v>
      </c>
      <c r="K13" s="17">
        <v>20</v>
      </c>
      <c r="L13" s="17">
        <v>20</v>
      </c>
      <c r="M13" s="17">
        <v>20</v>
      </c>
      <c r="N13" s="17">
        <v>20</v>
      </c>
      <c r="O13" s="17">
        <v>20</v>
      </c>
      <c r="P13" s="17">
        <v>20</v>
      </c>
      <c r="Q13" s="7"/>
    </row>
    <row r="14" spans="2:17" ht="16.5">
      <c r="B14" s="3" t="s">
        <v>30</v>
      </c>
      <c r="C14" s="17">
        <v>50</v>
      </c>
      <c r="D14" s="17">
        <v>100</v>
      </c>
      <c r="E14" s="17">
        <v>80</v>
      </c>
      <c r="F14" s="17">
        <v>60</v>
      </c>
      <c r="G14" s="17">
        <v>60</v>
      </c>
      <c r="H14" s="7"/>
      <c r="I14" s="3" t="s">
        <v>30</v>
      </c>
      <c r="J14" s="17">
        <v>50</v>
      </c>
      <c r="K14" s="17">
        <v>80</v>
      </c>
      <c r="L14" s="17">
        <v>60</v>
      </c>
      <c r="M14" s="17">
        <v>50</v>
      </c>
      <c r="N14" s="17">
        <v>50</v>
      </c>
      <c r="O14" s="17">
        <v>50</v>
      </c>
      <c r="P14" s="17">
        <v>50</v>
      </c>
      <c r="Q14" s="7"/>
    </row>
    <row r="15" spans="2:17" ht="16.5">
      <c r="B15" s="3" t="s">
        <v>31</v>
      </c>
      <c r="C15" s="17">
        <v>10</v>
      </c>
      <c r="D15" s="17">
        <v>10</v>
      </c>
      <c r="E15" s="17">
        <v>10</v>
      </c>
      <c r="F15" s="17">
        <v>10</v>
      </c>
      <c r="G15" s="17">
        <v>10</v>
      </c>
      <c r="H15" s="7"/>
      <c r="I15" s="3" t="s">
        <v>31</v>
      </c>
      <c r="J15" s="17">
        <v>10</v>
      </c>
      <c r="K15" s="17">
        <v>10</v>
      </c>
      <c r="L15" s="17">
        <v>10</v>
      </c>
      <c r="M15" s="17">
        <v>10</v>
      </c>
      <c r="N15" s="17">
        <v>10</v>
      </c>
      <c r="O15" s="17">
        <v>10</v>
      </c>
      <c r="P15" s="17">
        <v>10</v>
      </c>
      <c r="Q15" s="7"/>
    </row>
    <row r="16" spans="2:17" ht="16.5">
      <c r="B16" s="3" t="s">
        <v>32</v>
      </c>
      <c r="C16" s="17">
        <v>80</v>
      </c>
      <c r="D16" s="17">
        <v>80</v>
      </c>
      <c r="E16" s="17">
        <v>75</v>
      </c>
      <c r="F16" s="17">
        <v>80</v>
      </c>
      <c r="G16" s="17">
        <v>65</v>
      </c>
      <c r="H16" s="7"/>
      <c r="I16" s="3" t="s">
        <v>32</v>
      </c>
      <c r="J16" s="17">
        <v>80</v>
      </c>
      <c r="K16" s="17">
        <v>80</v>
      </c>
      <c r="L16" s="17">
        <v>75</v>
      </c>
      <c r="M16" s="17">
        <v>70</v>
      </c>
      <c r="N16" s="17">
        <v>75</v>
      </c>
      <c r="O16" s="17">
        <v>60</v>
      </c>
      <c r="P16" s="17">
        <v>55</v>
      </c>
      <c r="Q16" s="7"/>
    </row>
    <row r="17" spans="2:17" ht="16.5">
      <c r="B17" s="3" t="s">
        <v>33</v>
      </c>
      <c r="C17" s="17">
        <v>120</v>
      </c>
      <c r="D17" s="17">
        <v>100</v>
      </c>
      <c r="E17" s="17">
        <v>120</v>
      </c>
      <c r="F17" s="17">
        <v>100</v>
      </c>
      <c r="G17" s="17">
        <v>100</v>
      </c>
      <c r="H17" s="7"/>
      <c r="I17" s="3" t="s">
        <v>33</v>
      </c>
      <c r="J17" s="17">
        <v>120</v>
      </c>
      <c r="K17" s="17">
        <v>100</v>
      </c>
      <c r="L17" s="17">
        <v>80</v>
      </c>
      <c r="M17" s="17">
        <v>70</v>
      </c>
      <c r="N17" s="17">
        <v>80</v>
      </c>
      <c r="O17" s="17">
        <v>100</v>
      </c>
      <c r="P17" s="17">
        <v>70</v>
      </c>
      <c r="Q17" s="7"/>
    </row>
    <row r="18" spans="2:17" ht="16.5">
      <c r="B18" s="3" t="s">
        <v>34</v>
      </c>
      <c r="C18" s="17">
        <v>60</v>
      </c>
      <c r="D18" s="17">
        <v>70</v>
      </c>
      <c r="E18" s="17">
        <v>70</v>
      </c>
      <c r="F18" s="17">
        <v>60</v>
      </c>
      <c r="G18" s="17">
        <v>70</v>
      </c>
      <c r="H18" s="7"/>
      <c r="I18" s="3" t="s">
        <v>34</v>
      </c>
      <c r="J18" s="17">
        <v>70</v>
      </c>
      <c r="K18" s="17">
        <v>60</v>
      </c>
      <c r="L18" s="17">
        <v>55</v>
      </c>
      <c r="M18" s="17">
        <v>60</v>
      </c>
      <c r="N18" s="17">
        <v>65</v>
      </c>
      <c r="O18" s="17">
        <v>65</v>
      </c>
      <c r="P18" s="17">
        <v>65</v>
      </c>
      <c r="Q18" s="7"/>
    </row>
    <row r="19" spans="2:17" ht="12.75">
      <c r="B19" s="4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7"/>
    </row>
    <row r="20" spans="2:17" ht="12.75">
      <c r="B20" s="5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  <c r="O20" s="7"/>
      <c r="P20" s="7"/>
      <c r="Q20" s="7"/>
    </row>
    <row r="21" spans="2:17" ht="12.75">
      <c r="B21" s="5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7"/>
      <c r="Q21" s="7"/>
    </row>
    <row r="22" spans="2:17" ht="12.75">
      <c r="B22" s="5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7"/>
      <c r="Q22" s="7"/>
    </row>
    <row r="23" spans="2:17" ht="12.75">
      <c r="B23" s="5"/>
      <c r="C23" s="7"/>
      <c r="D23" s="7"/>
      <c r="E23" s="7"/>
      <c r="F23" s="7"/>
      <c r="G23" s="7"/>
      <c r="H23" s="7"/>
      <c r="I23" s="8"/>
      <c r="J23" s="7"/>
      <c r="K23" s="7"/>
      <c r="L23" s="7"/>
      <c r="M23" s="7"/>
      <c r="N23" s="7"/>
      <c r="O23" s="7"/>
      <c r="P23" s="7"/>
      <c r="Q23" s="7"/>
    </row>
    <row r="24" spans="2:17" ht="16.5">
      <c r="B24" s="18" t="s">
        <v>9</v>
      </c>
      <c r="C24" s="19">
        <f>SUM(C10:C23)</f>
        <v>560</v>
      </c>
      <c r="D24" s="19">
        <f>SUM(D10:D23)</f>
        <v>580</v>
      </c>
      <c r="E24" s="19">
        <f>SUM(E10:E18)</f>
        <v>555</v>
      </c>
      <c r="F24" s="19">
        <f>SUM(F10:F18)</f>
        <v>510</v>
      </c>
      <c r="G24" s="19">
        <f>SUM(G10:G18)</f>
        <v>515</v>
      </c>
      <c r="H24" s="19">
        <f>SUM(C24:G24)</f>
        <v>2720</v>
      </c>
      <c r="I24" s="8"/>
      <c r="J24" s="19">
        <f aca="true" t="shared" si="0" ref="J24:P24">SUM(J10:J18)</f>
        <v>590</v>
      </c>
      <c r="K24" s="19">
        <f t="shared" si="0"/>
        <v>520</v>
      </c>
      <c r="L24" s="19">
        <f t="shared" si="0"/>
        <v>460</v>
      </c>
      <c r="M24" s="19">
        <f t="shared" si="0"/>
        <v>435</v>
      </c>
      <c r="N24" s="19">
        <f t="shared" si="0"/>
        <v>445</v>
      </c>
      <c r="O24" s="19">
        <f t="shared" si="0"/>
        <v>455</v>
      </c>
      <c r="P24" s="19">
        <f t="shared" si="0"/>
        <v>420</v>
      </c>
      <c r="Q24" s="19">
        <f>SUM(J24:P24)</f>
        <v>3325</v>
      </c>
    </row>
    <row r="25" spans="2:17" ht="16.5">
      <c r="B25" s="18" t="s">
        <v>10</v>
      </c>
      <c r="C25" s="19">
        <f>$C$7-C24</f>
        <v>740</v>
      </c>
      <c r="D25" s="19">
        <f>$C$7-D24</f>
        <v>720</v>
      </c>
      <c r="E25" s="19">
        <f>$C$7-E24</f>
        <v>745</v>
      </c>
      <c r="F25" s="19">
        <f>$C$7-F24</f>
        <v>790</v>
      </c>
      <c r="G25" s="19">
        <f>$C$7-G24</f>
        <v>785</v>
      </c>
      <c r="H25" s="19">
        <f>SUM(C25:G25)</f>
        <v>3780</v>
      </c>
      <c r="I25" s="8"/>
      <c r="J25" s="19">
        <f>$J$7-J24</f>
        <v>910</v>
      </c>
      <c r="K25" s="19">
        <f aca="true" t="shared" si="1" ref="K25:P25">$J$7-K24</f>
        <v>980</v>
      </c>
      <c r="L25" s="19">
        <f t="shared" si="1"/>
        <v>1040</v>
      </c>
      <c r="M25" s="19">
        <f t="shared" si="1"/>
        <v>1065</v>
      </c>
      <c r="N25" s="19">
        <f t="shared" si="1"/>
        <v>1055</v>
      </c>
      <c r="O25" s="19">
        <f t="shared" si="1"/>
        <v>1045</v>
      </c>
      <c r="P25" s="19">
        <f t="shared" si="1"/>
        <v>1080</v>
      </c>
      <c r="Q25" s="19">
        <f>SUM(J25:P25)</f>
        <v>7175</v>
      </c>
    </row>
    <row r="26" spans="2:17" ht="16.5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6.5">
      <c r="B27" s="3" t="s">
        <v>11</v>
      </c>
      <c r="C27" s="20">
        <f>SUM(C24:G24)/5</f>
        <v>544</v>
      </c>
      <c r="D27" s="1"/>
      <c r="E27" s="1"/>
      <c r="F27" s="1"/>
      <c r="G27" s="1"/>
      <c r="H27" s="1"/>
      <c r="I27" s="24" t="s">
        <v>11</v>
      </c>
      <c r="J27" s="22">
        <f>SUM(J24:P24)/5</f>
        <v>665</v>
      </c>
      <c r="K27" s="1"/>
      <c r="L27" s="1"/>
      <c r="M27" s="1"/>
      <c r="N27" s="1"/>
      <c r="O27" s="1"/>
      <c r="P27" s="1"/>
      <c r="Q27" s="1"/>
    </row>
    <row r="28" spans="2:17" ht="16.5">
      <c r="B28" s="3" t="s">
        <v>17</v>
      </c>
      <c r="C28" s="20">
        <f>SUM(C24:G24)</f>
        <v>2720</v>
      </c>
      <c r="D28" s="1"/>
      <c r="E28" s="1"/>
      <c r="F28" s="1"/>
      <c r="G28" s="1"/>
      <c r="H28" s="1"/>
      <c r="I28" s="24" t="s">
        <v>17</v>
      </c>
      <c r="J28" s="22">
        <f>SUM(J24:P24)</f>
        <v>3325</v>
      </c>
      <c r="K28" s="1"/>
      <c r="L28" s="1"/>
      <c r="M28" s="1"/>
      <c r="N28" s="1"/>
      <c r="O28" s="1"/>
      <c r="P28" s="1"/>
      <c r="Q28" s="1"/>
    </row>
    <row r="29" spans="2:17" ht="16.5">
      <c r="B29" s="3" t="s">
        <v>18</v>
      </c>
      <c r="C29" s="20">
        <f>H25-H24</f>
        <v>1060</v>
      </c>
      <c r="D29" s="2"/>
      <c r="E29" s="2"/>
      <c r="F29" s="2"/>
      <c r="G29" s="2"/>
      <c r="H29" s="2"/>
      <c r="I29" s="24" t="s">
        <v>18</v>
      </c>
      <c r="J29" s="22">
        <f>Q25-Q24</f>
        <v>3850</v>
      </c>
      <c r="K29" s="2"/>
      <c r="L29" s="2"/>
      <c r="M29" s="2"/>
      <c r="N29" s="2"/>
      <c r="O29" s="2"/>
      <c r="P29" s="2"/>
      <c r="Q29" s="2"/>
    </row>
    <row r="30" spans="2:17" ht="16.5">
      <c r="B30" s="3" t="s">
        <v>19</v>
      </c>
      <c r="C30" s="21" t="str">
        <f>IF(C29&gt;C28,"Can buy Lap top","Sorry ")</f>
        <v>Sorry </v>
      </c>
      <c r="D30" s="2"/>
      <c r="E30" s="2"/>
      <c r="F30" s="2"/>
      <c r="G30" s="2"/>
      <c r="H30" s="2"/>
      <c r="I30" s="24" t="s">
        <v>19</v>
      </c>
      <c r="J30" s="23" t="str">
        <f>IF(J29&gt;J28,"Can buy Lap top","Sorry ")</f>
        <v>Can buy Lap top</v>
      </c>
      <c r="K30" s="2"/>
      <c r="L30" s="2"/>
      <c r="M30" s="2"/>
      <c r="N30" s="2"/>
      <c r="O30" s="2"/>
      <c r="P30" s="2"/>
      <c r="Q30" s="2"/>
    </row>
    <row r="31" spans="2:16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</sheetData>
  <mergeCells count="1">
    <mergeCell ref="B2:Q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Universiti Teknologi Mara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Students</cp:lastModifiedBy>
  <dcterms:created xsi:type="dcterms:W3CDTF">2005-08-16T03:35:31Z</dcterms:created>
  <dcterms:modified xsi:type="dcterms:W3CDTF">2005-10-11T04:24:22Z</dcterms:modified>
  <cp:category/>
  <cp:version/>
  <cp:contentType/>
  <cp:contentStatus/>
</cp:coreProperties>
</file>