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35" windowWidth="15180" windowHeight="9345" activeTab="0"/>
  </bookViews>
  <sheets>
    <sheet name="Questions" sheetId="1" r:id="rId1"/>
    <sheet name="Congrats" sheetId="2" r:id="rId2"/>
  </sheets>
  <externalReferences>
    <externalReference r:id="rId5"/>
  </externalReferences>
  <definedNames>
    <definedName name="NumberWrong">'[1]Questions'!$G$4</definedName>
    <definedName name="_xlnm.Print_Area" localSheetId="1">'Congrats'!$B$1:$G$27</definedName>
    <definedName name="RandomRange">'[1]Questions'!$U$1:$V$6</definedName>
    <definedName name="score">'Questions'!$G$5</definedName>
  </definedNames>
  <calcPr fullCalcOnLoad="1"/>
</workbook>
</file>

<file path=xl/sharedStrings.xml><?xml version="1.0" encoding="utf-8"?>
<sst xmlns="http://schemas.openxmlformats.org/spreadsheetml/2006/main" count="168" uniqueCount="95">
  <si>
    <t>Wrong</t>
  </si>
  <si>
    <t>Total</t>
  </si>
  <si>
    <t>Question</t>
  </si>
  <si>
    <t>Answer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</si>
  <si>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</si>
  <si>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</si>
  <si>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</si>
  <si>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</si>
  <si>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</si>
  <si>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</si>
  <si>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</si>
  <si>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</si>
  <si>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</si>
  <si>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</si>
  <si>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</si>
  <si>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</si>
  <si>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</si>
  <si>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</si>
  <si>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</si>
  <si>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</si>
  <si>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</si>
  <si>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</si>
  <si>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</si>
  <si>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</si>
  <si>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</si>
  <si>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</si>
  <si>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</si>
  <si>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</si>
  <si>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</si>
  <si>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</si>
  <si>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</si>
  <si>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</si>
  <si>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</si>
  <si>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</si>
  <si>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</si>
  <si>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</si>
  <si>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</si>
  <si>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</si>
  <si>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</si>
  <si>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</si>
  <si>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</si>
  <si>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</si>
  <si>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</si>
  <si>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</si>
  <si>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Answers</t>
  </si>
  <si>
    <t>Whole Numbers Quiz</t>
  </si>
  <si>
    <t>What is the greatest common divisor of 12 and 4?</t>
  </si>
  <si>
    <t>What is the square root of 16?</t>
  </si>
  <si>
    <t>What does the Roman numeral XIX equal (in Hindu-Arabic)?</t>
  </si>
  <si>
    <t>3 is a prime factor of 18.  Find a different prime factor.</t>
  </si>
  <si>
    <t>Halve 100 and then add 20.</t>
  </si>
  <si>
    <t>Ans.</t>
  </si>
  <si>
    <t>What is the remainder when 75 is divided by 12?</t>
  </si>
  <si>
    <t>What is the average of 3, 4 and 5?</t>
  </si>
  <si>
    <t>What is the quotient of 24 and 6?</t>
  </si>
  <si>
    <t>How many quarters are there in three and three quarters?</t>
  </si>
  <si>
    <t>What is the product of 5 and 18?</t>
  </si>
  <si>
    <t>What is the highest common factor of 15 and 24?</t>
  </si>
  <si>
    <t>What is the least common multiple of 6 and 4?</t>
  </si>
  <si>
    <t>How many axes of symmetry does a square have?</t>
  </si>
  <si>
    <t>How many degrees in a right angle?</t>
  </si>
  <si>
    <t>Which whole number is closest to 4.59?</t>
  </si>
  <si>
    <t>What is two-thirds of 72?</t>
  </si>
  <si>
    <t>If three toys cost 75 cents, how many dollars would 8 toys cost?</t>
  </si>
  <si>
    <t>How many sides in an octagon?</t>
  </si>
  <si>
    <t>Divide the product of 9 and 8 by 2.</t>
  </si>
  <si>
    <t>How many minutes from 8:44 am to 10:15 am?</t>
  </si>
  <si>
    <t>What is the value of 8 in the number 34 892?</t>
  </si>
  <si>
    <t>What is the next number in this sequence?
1, 1, 2, 3, 5, 8, 13, …</t>
  </si>
  <si>
    <t>Write as a numeral: "Three hundred thousand and thirteen."</t>
  </si>
  <si>
    <t>Evaluate 4 + (3 + 5) ÷ 2</t>
  </si>
  <si>
    <t>How many millimetres are there in 2.5 centimetres?</t>
  </si>
  <si>
    <t>What is the difference between 800 and 500?</t>
  </si>
  <si>
    <t>You answered 40 questions out of 40 correctly</t>
  </si>
  <si>
    <t>Whole Number Quiz</t>
  </si>
  <si>
    <t>If w = 10, what does w x 123 equal?</t>
  </si>
  <si>
    <t>What does 4 x 100 + 2 x 10 + 9 x 1 equal?</t>
  </si>
  <si>
    <t>How many edges has a square pyramid?</t>
  </si>
  <si>
    <t>What is the next number in this sequence?   1, 1, 2, 3, 5, 8, 13, …</t>
  </si>
  <si>
    <t>in 19 minutes and 32 seconds</t>
  </si>
  <si>
    <r>
      <t>3</t>
    </r>
    <r>
      <rPr>
        <b/>
        <vertAlign val="superscript"/>
        <sz val="16"/>
        <rFont val="Comic Sans MS"/>
        <family val="4"/>
      </rPr>
      <t>2</t>
    </r>
    <r>
      <rPr>
        <b/>
        <sz val="16"/>
        <rFont val="Comic Sans MS"/>
        <family val="4"/>
      </rPr>
      <t xml:space="preserve"> = </t>
    </r>
  </si>
  <si>
    <r>
      <t>Evaluate</t>
    </r>
    <r>
      <rPr>
        <b/>
        <sz val="16"/>
        <rFont val="Comic Sans MS"/>
        <family val="4"/>
      </rPr>
      <t xml:space="preserve"> 3</t>
    </r>
    <r>
      <rPr>
        <b/>
        <vertAlign val="superscript"/>
        <sz val="16"/>
        <rFont val="Comic Sans MS"/>
        <family val="4"/>
      </rPr>
      <t>3</t>
    </r>
  </si>
  <si>
    <r>
      <t xml:space="preserve">If </t>
    </r>
    <r>
      <rPr>
        <b/>
        <i/>
        <sz val="13"/>
        <rFont val="Times New Roman"/>
        <family val="1"/>
      </rPr>
      <t>w</t>
    </r>
    <r>
      <rPr>
        <b/>
        <sz val="13"/>
        <rFont val="Comic Sans MS"/>
        <family val="4"/>
      </rPr>
      <t xml:space="preserve"> = 10, what does </t>
    </r>
    <r>
      <rPr>
        <b/>
        <i/>
        <sz val="13"/>
        <rFont val="Comic Sans MS"/>
        <family val="4"/>
      </rPr>
      <t>w</t>
    </r>
    <r>
      <rPr>
        <b/>
        <sz val="13"/>
        <rFont val="Comic Sans MS"/>
        <family val="4"/>
      </rPr>
      <t xml:space="preserve"> x 123 equal?</t>
    </r>
  </si>
  <si>
    <r>
      <t xml:space="preserve">What does 
</t>
    </r>
    <r>
      <rPr>
        <b/>
        <sz val="12"/>
        <rFont val="Comic Sans MS"/>
        <family val="4"/>
      </rPr>
      <t>4 x 100 + 2 x 10 + 9 x 1</t>
    </r>
    <r>
      <rPr>
        <b/>
        <sz val="13"/>
        <rFont val="Comic Sans MS"/>
        <family val="4"/>
      </rPr>
      <t xml:space="preserve"> equal?</t>
    </r>
  </si>
  <si>
    <r>
      <t>Two angles of a triangle are 56</t>
    </r>
    <r>
      <rPr>
        <b/>
        <vertAlign val="superscript"/>
        <sz val="13"/>
        <rFont val="Comic Sans MS"/>
        <family val="4"/>
      </rPr>
      <t>o</t>
    </r>
    <r>
      <rPr>
        <b/>
        <sz val="13"/>
        <rFont val="Comic Sans MS"/>
        <family val="4"/>
      </rPr>
      <t xml:space="preserve"> and 74</t>
    </r>
    <r>
      <rPr>
        <b/>
        <vertAlign val="superscript"/>
        <sz val="13"/>
        <rFont val="Comic Sans MS"/>
        <family val="4"/>
      </rPr>
      <t>o</t>
    </r>
    <r>
      <rPr>
        <b/>
        <sz val="13"/>
        <rFont val="Comic Sans MS"/>
        <family val="4"/>
      </rPr>
      <t>.  How many degrees is the third angle?</t>
    </r>
  </si>
  <si>
    <r>
      <t xml:space="preserve">Evaluate </t>
    </r>
    <r>
      <rPr>
        <b/>
        <sz val="14"/>
        <rFont val="Comic Sans MS"/>
        <family val="4"/>
      </rPr>
      <t>2</t>
    </r>
    <r>
      <rPr>
        <b/>
        <vertAlign val="superscript"/>
        <sz val="14"/>
        <rFont val="Comic Sans MS"/>
        <family val="4"/>
      </rPr>
      <t>4</t>
    </r>
  </si>
  <si>
    <r>
      <t>3</t>
    </r>
    <r>
      <rPr>
        <b/>
        <vertAlign val="superscript"/>
        <sz val="14"/>
        <rFont val="Comic Sans MS"/>
        <family val="4"/>
      </rPr>
      <t>2</t>
    </r>
    <r>
      <rPr>
        <b/>
        <sz val="14"/>
        <rFont val="Comic Sans MS"/>
        <family val="4"/>
      </rPr>
      <t xml:space="preserve"> = </t>
    </r>
  </si>
  <si>
    <r>
      <t>Evaluate</t>
    </r>
    <r>
      <rPr>
        <b/>
        <sz val="12"/>
        <rFont val="Comic Sans MS"/>
        <family val="4"/>
      </rPr>
      <t xml:space="preserve"> 3</t>
    </r>
    <r>
      <rPr>
        <b/>
        <vertAlign val="superscript"/>
        <sz val="12"/>
        <rFont val="Comic Sans MS"/>
        <family val="4"/>
      </rPr>
      <t>3</t>
    </r>
  </si>
  <si>
    <r>
      <t>Two angles of a triangle are 56</t>
    </r>
    <r>
      <rPr>
        <b/>
        <vertAlign val="superscript"/>
        <sz val="9"/>
        <rFont val="Comic Sans MS"/>
        <family val="4"/>
      </rPr>
      <t>o</t>
    </r>
    <r>
      <rPr>
        <b/>
        <sz val="9"/>
        <rFont val="Comic Sans MS"/>
        <family val="4"/>
      </rPr>
      <t xml:space="preserve"> and 74</t>
    </r>
    <r>
      <rPr>
        <b/>
        <vertAlign val="superscript"/>
        <sz val="9"/>
        <rFont val="Comic Sans MS"/>
        <family val="4"/>
      </rPr>
      <t>o</t>
    </r>
    <r>
      <rPr>
        <b/>
        <sz val="9"/>
        <rFont val="Comic Sans MS"/>
        <family val="4"/>
      </rPr>
      <t>.  How many degrees is the third angle?</t>
    </r>
  </si>
  <si>
    <r>
      <t>Evaluate 2</t>
    </r>
    <r>
      <rPr>
        <b/>
        <vertAlign val="superscript"/>
        <sz val="10"/>
        <rFont val="Comic Sans MS"/>
        <family val="4"/>
      </rPr>
      <t>4</t>
    </r>
  </si>
  <si>
    <t xml:space="preserve">Congratulations </t>
  </si>
  <si>
    <t>Current score (out of 40):</t>
  </si>
  <si>
    <t>How many prime numbers are there between 20 and 30?</t>
  </si>
  <si>
    <t>What is the largest factor of 21?</t>
  </si>
  <si>
    <t>If I have 720 grams of sugar, how many more grams do I need to make a kilogram?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</si>
</sst>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2.25"/>
      <name val="Arial"/>
      <family val="0"/>
    </font>
    <font>
      <b/>
      <sz val="10"/>
      <name val="Comic Sans MS"/>
      <family val="4"/>
    </font>
    <font>
      <b/>
      <sz val="48"/>
      <color indexed="9"/>
      <name val="Comic Sans MS"/>
      <family val="4"/>
    </font>
    <font>
      <sz val="10"/>
      <color indexed="12"/>
      <name val="Arial"/>
      <family val="2"/>
    </font>
    <font>
      <b/>
      <sz val="18"/>
      <color indexed="9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vertAlign val="superscript"/>
      <sz val="16"/>
      <name val="Comic Sans MS"/>
      <family val="4"/>
    </font>
    <font>
      <sz val="10"/>
      <color indexed="39"/>
      <name val="Arial"/>
      <family val="2"/>
    </font>
    <font>
      <b/>
      <sz val="13"/>
      <name val="Comic Sans MS"/>
      <family val="4"/>
    </font>
    <font>
      <b/>
      <i/>
      <sz val="13"/>
      <name val="Times New Roman"/>
      <family val="1"/>
    </font>
    <font>
      <b/>
      <i/>
      <sz val="13"/>
      <name val="Comic Sans MS"/>
      <family val="4"/>
    </font>
    <font>
      <b/>
      <sz val="12"/>
      <name val="Comic Sans MS"/>
      <family val="4"/>
    </font>
    <font>
      <b/>
      <vertAlign val="superscript"/>
      <sz val="13"/>
      <name val="Comic Sans MS"/>
      <family val="4"/>
    </font>
    <font>
      <b/>
      <vertAlign val="superscript"/>
      <sz val="14"/>
      <name val="Comic Sans MS"/>
      <family val="4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b/>
      <vertAlign val="superscript"/>
      <sz val="12"/>
      <name val="Comic Sans MS"/>
      <family val="4"/>
    </font>
    <font>
      <b/>
      <sz val="9"/>
      <name val="Comic Sans MS"/>
      <family val="4"/>
    </font>
    <font>
      <b/>
      <vertAlign val="superscript"/>
      <sz val="9"/>
      <name val="Comic Sans MS"/>
      <family val="4"/>
    </font>
    <font>
      <b/>
      <vertAlign val="superscript"/>
      <sz val="10"/>
      <name val="Comic Sans MS"/>
      <family val="4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3" borderId="0" xfId="0" applyFont="1" applyFill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49" fontId="7" fillId="4" borderId="5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7" fillId="3" borderId="9" xfId="0" applyFont="1" applyFill="1" applyBorder="1" applyAlignment="1">
      <alignment horizontal="centerContinuous" vertical="center"/>
    </xf>
    <xf numFmtId="0" fontId="17" fillId="3" borderId="10" xfId="0" applyFont="1" applyFill="1" applyBorder="1" applyAlignment="1">
      <alignment horizontal="centerContinuous" vertical="center"/>
    </xf>
    <xf numFmtId="0" fontId="18" fillId="0" borderId="0" xfId="0" applyFont="1" applyAlignment="1">
      <alignment/>
    </xf>
    <xf numFmtId="0" fontId="14" fillId="4" borderId="11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49" fontId="2" fillId="4" borderId="5" xfId="0" applyNumberFormat="1" applyFont="1" applyFill="1" applyBorder="1" applyAlignment="1">
      <alignment horizontal="center" vertical="center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49" fontId="2" fillId="4" borderId="6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49" fontId="20" fillId="4" borderId="13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23" fillId="0" borderId="0" xfId="0" applyFont="1" applyAlignment="1">
      <alignment/>
    </xf>
    <xf numFmtId="0" fontId="18" fillId="3" borderId="0" xfId="0" applyFont="1" applyFill="1" applyAlignment="1">
      <alignment vertical="top"/>
    </xf>
    <xf numFmtId="1" fontId="20" fillId="6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omma [0]_Book1 Chart 1" xfId="17"/>
    <cellStyle name="Comma_Book1 Chart 1" xfId="18"/>
    <cellStyle name="Currency" xfId="19"/>
    <cellStyle name="Currency [0]" xfId="20"/>
    <cellStyle name="Currency [0]_Book1 Chart 1" xfId="21"/>
    <cellStyle name="Currency_Book1 Chart 1" xfId="22"/>
    <cellStyle name="Percent" xfId="23"/>
  </cellStyles>
  <dxfs count="2">
    <dxf>
      <fill>
        <patternFill>
          <bgColor rgb="FF00FF00"/>
        </patternFill>
      </fill>
      <border/>
    </dxf>
    <dxf>
      <font>
        <color rgb="FFFF0000"/>
      </font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045"/>
          <c:w val="0.9545"/>
          <c:h val="0.83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Questions!$G$4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Questions!$G$5</c:f>
              <c:numCache/>
            </c:numRef>
          </c:val>
        </c:ser>
        <c:overlap val="100"/>
        <c:gapWidth val="0"/>
        <c:axId val="5089596"/>
        <c:axId val="27705229"/>
      </c:barChart>
      <c:catAx>
        <c:axId val="5089596"/>
        <c:scaling>
          <c:orientation val="minMax"/>
        </c:scaling>
        <c:axPos val="l"/>
        <c:delete val="1"/>
        <c:majorTickMark val="out"/>
        <c:minorTickMark val="none"/>
        <c:tickLblPos val="nextTo"/>
        <c:crossAx val="27705229"/>
        <c:crosses val="autoZero"/>
        <c:auto val="1"/>
        <c:lblOffset val="100"/>
        <c:noMultiLvlLbl val="0"/>
      </c:catAx>
      <c:valAx>
        <c:axId val="2770522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89596"/>
        <c:crossesAt val="1"/>
        <c:crossBetween val="between"/>
        <c:dispUnits/>
        <c:majorUnit val="1"/>
        <c:minorUnit val="1"/>
      </c:valAx>
      <c:spPr>
        <a:solidFill>
          <a:srgbClr val="FF99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742950</xdr:colOff>
      <xdr:row>1</xdr:row>
      <xdr:rowOff>152400</xdr:rowOff>
    </xdr:from>
    <xdr:ext cx="5924550" cy="638175"/>
    <xdr:graphicFrame>
      <xdr:nvGraphicFramePr>
        <xdr:cNvPr id="1" name="Chart 1"/>
        <xdr:cNvGraphicFramePr/>
      </xdr:nvGraphicFramePr>
      <xdr:xfrm>
        <a:off x="1666875" y="1019175"/>
        <a:ext cx="5924550" cy="63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1619250</xdr:colOff>
      <xdr:row>22</xdr:row>
      <xdr:rowOff>38100</xdr:rowOff>
    </xdr:from>
    <xdr:to>
      <xdr:col>5</xdr:col>
      <xdr:colOff>2495550</xdr:colOff>
      <xdr:row>26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629525"/>
          <a:ext cx="876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23</xdr:row>
      <xdr:rowOff>66675</xdr:rowOff>
    </xdr:from>
    <xdr:to>
      <xdr:col>2</xdr:col>
      <xdr:colOff>676275</xdr:colOff>
      <xdr:row>26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783907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_ques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Congrats"/>
      <sheetName val="#REF"/>
    </sheetNames>
    <sheetDataSet>
      <sheetData sheetId="0">
        <row r="4">
          <cell r="G4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153"/>
  <sheetViews>
    <sheetView showRowColHeaders="0" tabSelected="1" workbookViewId="0" topLeftCell="A48">
      <selection activeCell="A4" sqref="A4"/>
    </sheetView>
  </sheetViews>
  <sheetFormatPr defaultColWidth="9.140625" defaultRowHeight="12.75"/>
  <cols>
    <col min="1" max="1" width="13.8515625" style="0" customWidth="1"/>
    <col min="2" max="2" width="11.57421875" style="0" customWidth="1"/>
    <col min="3" max="3" width="5.421875" style="0" customWidth="1"/>
    <col min="4" max="4" width="38.140625" style="0" customWidth="1"/>
    <col min="5" max="5" width="40.421875" style="0" customWidth="1"/>
  </cols>
  <sheetData>
    <row r="1" spans="1:23" ht="68.25" customHeight="1">
      <c r="A1" s="1"/>
      <c r="B1" s="44" t="s">
        <v>45</v>
      </c>
      <c r="C1" s="44"/>
      <c r="D1" s="44"/>
      <c r="E1" s="44"/>
      <c r="F1" s="44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5"/>
      <c r="V1" s="5"/>
      <c r="W1" s="4"/>
    </row>
    <row r="2" spans="1:23" ht="63" customHeight="1" thickBot="1">
      <c r="A2" s="1"/>
      <c r="B2" s="2"/>
      <c r="C2" s="42" t="s">
        <v>91</v>
      </c>
      <c r="D2" s="6"/>
      <c r="E2" s="6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5"/>
      <c r="V2" s="5"/>
      <c r="W2" s="4"/>
    </row>
    <row r="3" spans="1:70" ht="37.5" customHeight="1" thickBot="1" thickTop="1">
      <c r="A3" s="1"/>
      <c r="B3" s="2"/>
      <c r="C3" s="45" t="s">
        <v>2</v>
      </c>
      <c r="D3" s="46"/>
      <c r="E3" s="7" t="s">
        <v>3</v>
      </c>
      <c r="F3" s="1"/>
      <c r="G3" s="1"/>
      <c r="H3" s="1"/>
      <c r="I3" s="3" t="s">
        <v>44</v>
      </c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5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ht="60" customHeight="1" thickTop="1">
      <c r="A4" s="1"/>
      <c r="B4" s="2"/>
      <c r="C4" s="8" t="s">
        <v>4</v>
      </c>
      <c r="D4" s="9" t="s">
        <v>80</v>
      </c>
      <c r="E4" s="10"/>
      <c r="F4" s="40" t="s">
        <v>0</v>
      </c>
      <c r="G4" s="40">
        <f>COUNTIF(J4:J44,"FALSE")</f>
        <v>40</v>
      </c>
      <c r="H4" s="1"/>
      <c r="I4" s="3">
        <v>9</v>
      </c>
      <c r="J4" s="3" t="b">
        <f aca="true" t="shared" si="0" ref="J4:J43">AND(I4=E4)</f>
        <v>0</v>
      </c>
      <c r="K4" s="3"/>
      <c r="L4" s="3"/>
      <c r="M4" s="3"/>
      <c r="N4" s="3"/>
      <c r="O4" s="3"/>
      <c r="P4" s="3"/>
      <c r="Q4" s="3"/>
      <c r="R4" s="11"/>
      <c r="S4" s="11"/>
      <c r="T4" s="11"/>
      <c r="U4" s="5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ht="60" customHeight="1">
      <c r="A5" s="1"/>
      <c r="B5" s="2"/>
      <c r="C5" s="12" t="s">
        <v>5</v>
      </c>
      <c r="D5" s="13" t="s">
        <v>46</v>
      </c>
      <c r="E5" s="14"/>
      <c r="F5" s="40" t="s">
        <v>1</v>
      </c>
      <c r="G5" s="40">
        <f>40-G4</f>
        <v>0</v>
      </c>
      <c r="H5" s="1"/>
      <c r="I5" s="3">
        <v>4</v>
      </c>
      <c r="J5" s="3" t="b">
        <f t="shared" si="0"/>
        <v>0</v>
      </c>
      <c r="K5" s="3"/>
      <c r="L5" s="3"/>
      <c r="M5" s="3"/>
      <c r="N5" s="3"/>
      <c r="O5" s="3"/>
      <c r="P5" s="3"/>
      <c r="Q5" s="3"/>
      <c r="R5" s="11"/>
      <c r="S5" s="11"/>
      <c r="T5" s="11"/>
      <c r="U5" s="5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ht="60" customHeight="1">
      <c r="A6" s="1"/>
      <c r="B6" s="2"/>
      <c r="C6" s="12" t="s">
        <v>6</v>
      </c>
      <c r="D6" s="13" t="s">
        <v>47</v>
      </c>
      <c r="E6" s="14"/>
      <c r="F6" s="1"/>
      <c r="G6" s="1"/>
      <c r="H6" s="1"/>
      <c r="I6" s="3">
        <v>4</v>
      </c>
      <c r="J6" s="3" t="b">
        <f t="shared" si="0"/>
        <v>0</v>
      </c>
      <c r="K6" s="3"/>
      <c r="L6" s="3"/>
      <c r="M6" s="3"/>
      <c r="N6" s="3"/>
      <c r="O6" s="3"/>
      <c r="P6" s="3"/>
      <c r="Q6" s="3"/>
      <c r="R6" s="11"/>
      <c r="S6" s="11"/>
      <c r="T6" s="11"/>
      <c r="U6" s="5"/>
      <c r="V6" s="5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60" customHeight="1">
      <c r="A7" s="1"/>
      <c r="B7" s="2"/>
      <c r="C7" s="12" t="s">
        <v>7</v>
      </c>
      <c r="D7" s="15"/>
      <c r="E7" s="14"/>
      <c r="F7" s="1"/>
      <c r="G7" s="1"/>
      <c r="H7" s="1"/>
      <c r="I7" s="3">
        <v>2</v>
      </c>
      <c r="J7" s="3" t="b">
        <f t="shared" si="0"/>
        <v>0</v>
      </c>
      <c r="K7" s="3"/>
      <c r="L7" s="3"/>
      <c r="M7" s="3"/>
      <c r="N7" s="3"/>
      <c r="O7" s="3"/>
      <c r="P7" s="3"/>
      <c r="Q7" s="3"/>
      <c r="R7" s="11"/>
      <c r="S7" s="11"/>
      <c r="T7" s="1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60" customHeight="1">
      <c r="A8" s="1"/>
      <c r="B8" s="2"/>
      <c r="C8" s="12" t="s">
        <v>8</v>
      </c>
      <c r="D8" s="13" t="s">
        <v>48</v>
      </c>
      <c r="E8" s="14"/>
      <c r="F8" s="1"/>
      <c r="G8" s="1"/>
      <c r="H8" s="1"/>
      <c r="I8" s="3">
        <v>19</v>
      </c>
      <c r="J8" s="3" t="b">
        <f t="shared" si="0"/>
        <v>0</v>
      </c>
      <c r="K8" s="3"/>
      <c r="L8" s="3"/>
      <c r="M8" s="3"/>
      <c r="N8" s="3"/>
      <c r="O8" s="3"/>
      <c r="P8" s="3"/>
      <c r="Q8" s="3"/>
      <c r="R8" s="11"/>
      <c r="S8" s="11"/>
      <c r="T8" s="11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ht="60" customHeight="1">
      <c r="A9" s="1"/>
      <c r="B9" s="2"/>
      <c r="C9" s="12" t="s">
        <v>9</v>
      </c>
      <c r="D9" s="13" t="s">
        <v>49</v>
      </c>
      <c r="E9" s="14"/>
      <c r="F9" s="1"/>
      <c r="G9" s="1"/>
      <c r="H9" s="1"/>
      <c r="I9" s="3">
        <v>2</v>
      </c>
      <c r="J9" s="3" t="b">
        <f t="shared" si="0"/>
        <v>0</v>
      </c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ht="60" customHeight="1">
      <c r="A10" s="1"/>
      <c r="B10" s="2"/>
      <c r="C10" s="12" t="s">
        <v>10</v>
      </c>
      <c r="D10" s="13" t="s">
        <v>50</v>
      </c>
      <c r="E10" s="14"/>
      <c r="F10" s="1"/>
      <c r="G10" s="1"/>
      <c r="H10" s="1"/>
      <c r="I10" s="3">
        <v>70</v>
      </c>
      <c r="J10" s="3" t="b">
        <f t="shared" si="0"/>
        <v>0</v>
      </c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60" customHeight="1">
      <c r="A11" s="1"/>
      <c r="B11" s="2"/>
      <c r="C11" s="12" t="s">
        <v>11</v>
      </c>
      <c r="D11" s="13" t="s">
        <v>52</v>
      </c>
      <c r="E11" s="14"/>
      <c r="F11" s="1"/>
      <c r="G11" s="1"/>
      <c r="H11" s="1"/>
      <c r="I11" s="3">
        <v>3</v>
      </c>
      <c r="J11" s="3" t="b">
        <f t="shared" si="0"/>
        <v>0</v>
      </c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ht="60" customHeight="1">
      <c r="A12" s="1"/>
      <c r="B12" s="2"/>
      <c r="C12" s="12" t="s">
        <v>12</v>
      </c>
      <c r="D12" s="13" t="s">
        <v>81</v>
      </c>
      <c r="E12" s="14"/>
      <c r="F12" s="1"/>
      <c r="G12" s="1"/>
      <c r="H12" s="1"/>
      <c r="I12" s="3">
        <v>27</v>
      </c>
      <c r="J12" s="3" t="b">
        <f t="shared" si="0"/>
        <v>0</v>
      </c>
      <c r="K12" s="3"/>
      <c r="L12" s="3"/>
      <c r="M12" s="3"/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60" customHeight="1">
      <c r="A13" s="1"/>
      <c r="B13" s="2"/>
      <c r="C13" s="12" t="s">
        <v>13</v>
      </c>
      <c r="D13" s="16"/>
      <c r="E13" s="14"/>
      <c r="F13" s="1"/>
      <c r="G13" s="1"/>
      <c r="H13" s="1"/>
      <c r="I13" s="3">
        <v>2</v>
      </c>
      <c r="J13" s="3" t="b">
        <f t="shared" si="0"/>
        <v>0</v>
      </c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23" ht="60" customHeight="1">
      <c r="A14" s="1"/>
      <c r="B14" s="2"/>
      <c r="C14" s="12" t="s">
        <v>14</v>
      </c>
      <c r="D14" s="13" t="s">
        <v>82</v>
      </c>
      <c r="E14" s="14"/>
      <c r="F14" s="1"/>
      <c r="G14" s="1"/>
      <c r="H14" s="1"/>
      <c r="I14" s="3">
        <v>1230</v>
      </c>
      <c r="J14" s="3" t="b">
        <f t="shared" si="0"/>
        <v>0</v>
      </c>
      <c r="K14" s="3"/>
      <c r="L14" s="3"/>
      <c r="M14" s="3"/>
      <c r="N14" s="3"/>
      <c r="O14" s="3"/>
      <c r="P14" s="3"/>
      <c r="Q14" s="3"/>
      <c r="R14" s="4"/>
      <c r="S14" s="4"/>
      <c r="T14" s="4"/>
      <c r="U14" s="4"/>
      <c r="V14" s="4"/>
      <c r="W14" s="4"/>
    </row>
    <row r="15" spans="1:23" ht="60" customHeight="1">
      <c r="A15" s="1"/>
      <c r="B15" s="2"/>
      <c r="C15" s="12" t="s">
        <v>15</v>
      </c>
      <c r="D15" s="13" t="s">
        <v>53</v>
      </c>
      <c r="E15" s="14"/>
      <c r="F15" s="1"/>
      <c r="G15" s="1"/>
      <c r="H15" s="1"/>
      <c r="I15" s="3">
        <v>4</v>
      </c>
      <c r="J15" s="3" t="b">
        <f t="shared" si="0"/>
        <v>0</v>
      </c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</row>
    <row r="16" spans="1:23" ht="60" customHeight="1">
      <c r="A16" s="1"/>
      <c r="B16" s="2"/>
      <c r="C16" s="12" t="s">
        <v>16</v>
      </c>
      <c r="D16" s="13" t="s">
        <v>72</v>
      </c>
      <c r="E16" s="14"/>
      <c r="F16" s="1"/>
      <c r="G16" s="1"/>
      <c r="H16" s="1"/>
      <c r="I16" s="3">
        <v>300</v>
      </c>
      <c r="J16" s="3" t="b">
        <f t="shared" si="0"/>
        <v>0</v>
      </c>
      <c r="K16" s="3"/>
      <c r="L16" s="3"/>
      <c r="M16" s="3"/>
      <c r="N16" s="3"/>
      <c r="O16" s="3"/>
      <c r="P16" s="3"/>
      <c r="Q16" s="3"/>
      <c r="R16" s="4"/>
      <c r="S16" s="4"/>
      <c r="T16" s="4"/>
      <c r="U16" s="4"/>
      <c r="V16" s="4"/>
      <c r="W16" s="4"/>
    </row>
    <row r="17" spans="1:23" ht="60" customHeight="1">
      <c r="A17" s="1"/>
      <c r="B17" s="2"/>
      <c r="C17" s="12" t="s">
        <v>17</v>
      </c>
      <c r="D17" s="13" t="s">
        <v>54</v>
      </c>
      <c r="E17" s="14"/>
      <c r="F17" s="1"/>
      <c r="G17" s="1"/>
      <c r="H17" s="1"/>
      <c r="I17" s="3">
        <v>4</v>
      </c>
      <c r="J17" s="3" t="b">
        <f t="shared" si="0"/>
        <v>0</v>
      </c>
      <c r="K17" s="3"/>
      <c r="L17" s="3"/>
      <c r="M17" s="3"/>
      <c r="N17" s="3"/>
      <c r="O17" s="3"/>
      <c r="P17" s="3"/>
      <c r="Q17" s="3"/>
      <c r="R17" s="4"/>
      <c r="S17" s="4"/>
      <c r="T17" s="4"/>
      <c r="U17" s="4"/>
      <c r="V17" s="4"/>
      <c r="W17" s="4"/>
    </row>
    <row r="18" spans="1:23" ht="60" customHeight="1">
      <c r="A18" s="1"/>
      <c r="B18" s="2"/>
      <c r="C18" s="12" t="s">
        <v>18</v>
      </c>
      <c r="D18" s="13" t="s">
        <v>55</v>
      </c>
      <c r="E18" s="14"/>
      <c r="F18" s="1"/>
      <c r="G18" s="1"/>
      <c r="H18" s="1"/>
      <c r="I18" s="3">
        <v>15</v>
      </c>
      <c r="J18" s="3" t="b">
        <f t="shared" si="0"/>
        <v>0</v>
      </c>
      <c r="K18" s="3"/>
      <c r="L18" s="3"/>
      <c r="M18" s="3"/>
      <c r="N18" s="3"/>
      <c r="O18" s="3"/>
      <c r="P18" s="3"/>
      <c r="Q18" s="3"/>
      <c r="R18" s="4"/>
      <c r="S18" s="4"/>
      <c r="T18" s="4"/>
      <c r="U18" s="4"/>
      <c r="V18" s="4"/>
      <c r="W18" s="4"/>
    </row>
    <row r="19" spans="1:23" ht="60" customHeight="1">
      <c r="A19" s="1"/>
      <c r="B19" s="2"/>
      <c r="C19" s="12" t="s">
        <v>19</v>
      </c>
      <c r="D19" s="13" t="s">
        <v>83</v>
      </c>
      <c r="E19" s="14"/>
      <c r="F19" s="1"/>
      <c r="G19" s="1"/>
      <c r="H19" s="1"/>
      <c r="I19" s="3">
        <v>429</v>
      </c>
      <c r="J19" s="3" t="b">
        <f t="shared" si="0"/>
        <v>0</v>
      </c>
      <c r="K19" s="3"/>
      <c r="L19" s="3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</row>
    <row r="20" spans="1:23" ht="60" customHeight="1">
      <c r="A20" s="1"/>
      <c r="B20" s="2"/>
      <c r="C20" s="12" t="s">
        <v>20</v>
      </c>
      <c r="D20" s="13" t="s">
        <v>56</v>
      </c>
      <c r="E20" s="14"/>
      <c r="F20" s="1"/>
      <c r="G20" s="1"/>
      <c r="H20" s="1"/>
      <c r="I20" s="3">
        <v>90</v>
      </c>
      <c r="J20" s="3" t="b">
        <f t="shared" si="0"/>
        <v>0</v>
      </c>
      <c r="K20" s="3"/>
      <c r="L20" s="3"/>
      <c r="M20" s="3"/>
      <c r="N20" s="3"/>
      <c r="O20" s="3"/>
      <c r="P20" s="3"/>
      <c r="Q20" s="3"/>
      <c r="R20" s="4"/>
      <c r="S20" s="4"/>
      <c r="T20" s="4"/>
      <c r="U20" s="4"/>
      <c r="V20" s="4"/>
      <c r="W20" s="4"/>
    </row>
    <row r="21" spans="1:23" ht="60" customHeight="1">
      <c r="A21" s="1"/>
      <c r="B21" s="2"/>
      <c r="C21" s="12" t="s">
        <v>21</v>
      </c>
      <c r="D21" s="13" t="s">
        <v>57</v>
      </c>
      <c r="E21" s="14"/>
      <c r="F21" s="1"/>
      <c r="G21" s="1"/>
      <c r="H21" s="1"/>
      <c r="I21" s="3">
        <v>3</v>
      </c>
      <c r="J21" s="3" t="b">
        <f t="shared" si="0"/>
        <v>0</v>
      </c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</row>
    <row r="22" spans="1:23" ht="60" customHeight="1">
      <c r="A22" s="1"/>
      <c r="B22" s="2"/>
      <c r="C22" s="12" t="s">
        <v>22</v>
      </c>
      <c r="D22" s="13" t="s">
        <v>60</v>
      </c>
      <c r="E22" s="14"/>
      <c r="F22" s="2"/>
      <c r="G22" s="2"/>
      <c r="H22" s="2"/>
      <c r="I22" s="3">
        <v>90</v>
      </c>
      <c r="J22" s="3" t="b">
        <f t="shared" si="0"/>
        <v>0</v>
      </c>
      <c r="K22" s="3"/>
      <c r="L22" s="3"/>
      <c r="M22" s="3"/>
      <c r="N22" s="3"/>
      <c r="O22" s="3"/>
      <c r="P22" s="3"/>
      <c r="Q22" s="3"/>
      <c r="R22" s="4"/>
      <c r="S22" s="4"/>
      <c r="T22" s="4"/>
      <c r="U22" s="4"/>
      <c r="V22" s="4"/>
      <c r="W22" s="4"/>
    </row>
    <row r="23" spans="1:23" ht="60" customHeight="1">
      <c r="A23" s="1"/>
      <c r="B23" s="2"/>
      <c r="C23" s="12" t="s">
        <v>23</v>
      </c>
      <c r="D23" s="13" t="s">
        <v>61</v>
      </c>
      <c r="E23" s="14"/>
      <c r="F23" s="2"/>
      <c r="G23" s="2"/>
      <c r="H23" s="2"/>
      <c r="I23" s="3">
        <v>5</v>
      </c>
      <c r="J23" s="3" t="b">
        <f t="shared" si="0"/>
        <v>0</v>
      </c>
      <c r="K23" s="3"/>
      <c r="L23" s="3"/>
      <c r="M23" s="3"/>
      <c r="N23" s="3"/>
      <c r="O23" s="3"/>
      <c r="P23" s="3"/>
      <c r="Q23" s="3"/>
      <c r="R23" s="4"/>
      <c r="S23" s="4"/>
      <c r="T23" s="4"/>
      <c r="U23" s="4"/>
      <c r="V23" s="4"/>
      <c r="W23" s="4"/>
    </row>
    <row r="24" spans="1:23" ht="60" customHeight="1">
      <c r="A24" s="1"/>
      <c r="B24" s="2"/>
      <c r="C24" s="12" t="s">
        <v>24</v>
      </c>
      <c r="D24" s="13" t="s">
        <v>59</v>
      </c>
      <c r="E24" s="14"/>
      <c r="F24" s="2"/>
      <c r="G24" s="2"/>
      <c r="H24" s="2"/>
      <c r="I24" s="3">
        <v>4</v>
      </c>
      <c r="J24" s="3" t="b">
        <f t="shared" si="0"/>
        <v>0</v>
      </c>
      <c r="K24" s="3"/>
      <c r="L24" s="3"/>
      <c r="M24" s="3"/>
      <c r="N24" s="3"/>
      <c r="O24" s="3"/>
      <c r="P24" s="3"/>
      <c r="Q24" s="3"/>
      <c r="R24" s="4"/>
      <c r="S24" s="4"/>
      <c r="T24" s="4"/>
      <c r="U24" s="4"/>
      <c r="V24" s="4"/>
      <c r="W24" s="4"/>
    </row>
    <row r="25" spans="1:23" ht="60" customHeight="1">
      <c r="A25" s="1"/>
      <c r="B25" s="2"/>
      <c r="C25" s="12" t="s">
        <v>25</v>
      </c>
      <c r="D25" s="13" t="s">
        <v>58</v>
      </c>
      <c r="E25" s="14"/>
      <c r="F25" s="2"/>
      <c r="G25" s="2"/>
      <c r="H25" s="2"/>
      <c r="I25" s="3">
        <v>12</v>
      </c>
      <c r="J25" s="3" t="b">
        <f t="shared" si="0"/>
        <v>0</v>
      </c>
      <c r="K25" s="3"/>
      <c r="L25" s="3"/>
      <c r="M25" s="3"/>
      <c r="N25" s="3"/>
      <c r="O25" s="3"/>
      <c r="P25" s="3"/>
      <c r="Q25" s="3"/>
      <c r="R25" s="4"/>
      <c r="S25" s="4"/>
      <c r="T25" s="4"/>
      <c r="U25" s="4"/>
      <c r="V25" s="4"/>
      <c r="W25" s="4"/>
    </row>
    <row r="26" spans="1:23" ht="60" customHeight="1">
      <c r="A26" s="1"/>
      <c r="B26" s="2"/>
      <c r="C26" s="12" t="s">
        <v>26</v>
      </c>
      <c r="D26" s="13"/>
      <c r="E26" s="14"/>
      <c r="F26" s="2"/>
      <c r="G26" s="2"/>
      <c r="H26" s="2"/>
      <c r="I26" s="3">
        <v>12</v>
      </c>
      <c r="J26" s="3" t="b">
        <f t="shared" si="0"/>
        <v>0</v>
      </c>
      <c r="K26" s="3"/>
      <c r="L26" s="3"/>
      <c r="M26" s="3"/>
      <c r="N26" s="3"/>
      <c r="O26" s="3"/>
      <c r="P26" s="3"/>
      <c r="Q26" s="3"/>
      <c r="R26" s="4"/>
      <c r="S26" s="4"/>
      <c r="T26" s="4"/>
      <c r="U26" s="4"/>
      <c r="V26" s="4"/>
      <c r="W26" s="4"/>
    </row>
    <row r="27" spans="1:23" ht="60" customHeight="1">
      <c r="A27" s="1"/>
      <c r="B27" s="2"/>
      <c r="C27" s="12" t="s">
        <v>27</v>
      </c>
      <c r="D27" s="13" t="s">
        <v>64</v>
      </c>
      <c r="E27" s="14"/>
      <c r="F27" s="2"/>
      <c r="G27" s="2"/>
      <c r="H27" s="2"/>
      <c r="I27" s="3">
        <v>8</v>
      </c>
      <c r="J27" s="3" t="b">
        <f t="shared" si="0"/>
        <v>0</v>
      </c>
      <c r="K27" s="3"/>
      <c r="L27" s="3"/>
      <c r="M27" s="3"/>
      <c r="N27" s="3"/>
      <c r="O27" s="3"/>
      <c r="P27" s="3"/>
      <c r="Q27" s="3"/>
      <c r="R27" s="4"/>
      <c r="S27" s="4"/>
      <c r="T27" s="4"/>
      <c r="U27" s="4"/>
      <c r="V27" s="4"/>
      <c r="W27" s="4"/>
    </row>
    <row r="28" spans="1:23" ht="60" customHeight="1">
      <c r="A28" s="1"/>
      <c r="B28" s="2"/>
      <c r="C28" s="12" t="s">
        <v>28</v>
      </c>
      <c r="D28" s="13" t="s">
        <v>63</v>
      </c>
      <c r="E28" s="14"/>
      <c r="F28" s="2"/>
      <c r="G28" s="2"/>
      <c r="H28" s="2"/>
      <c r="I28" s="3">
        <v>2</v>
      </c>
      <c r="J28" s="3" t="b">
        <f t="shared" si="0"/>
        <v>0</v>
      </c>
      <c r="K28" s="3"/>
      <c r="L28" s="3"/>
      <c r="M28" s="3"/>
      <c r="N28" s="3"/>
      <c r="O28" s="3"/>
      <c r="P28" s="3"/>
      <c r="Q28" s="3"/>
      <c r="R28" s="4"/>
      <c r="S28" s="4"/>
      <c r="T28" s="4"/>
      <c r="U28" s="4"/>
      <c r="V28" s="4"/>
      <c r="W28" s="4"/>
    </row>
    <row r="29" spans="1:23" ht="60" customHeight="1">
      <c r="A29" s="1"/>
      <c r="B29" s="2"/>
      <c r="C29" s="12" t="s">
        <v>29</v>
      </c>
      <c r="D29" s="13" t="s">
        <v>94</v>
      </c>
      <c r="E29" s="14"/>
      <c r="F29" s="2"/>
      <c r="G29" s="2"/>
      <c r="H29" s="2"/>
      <c r="I29" s="3">
        <v>280</v>
      </c>
      <c r="J29" s="3" t="b">
        <f t="shared" si="0"/>
        <v>0</v>
      </c>
      <c r="K29" s="3"/>
      <c r="L29" s="3"/>
      <c r="M29" s="3"/>
      <c r="N29" s="3"/>
      <c r="O29" s="3"/>
      <c r="P29" s="3"/>
      <c r="Q29" s="3"/>
      <c r="R29" s="4"/>
      <c r="S29" s="4"/>
      <c r="T29" s="4"/>
      <c r="U29" s="4"/>
      <c r="V29" s="4"/>
      <c r="W29" s="4"/>
    </row>
    <row r="30" spans="1:23" ht="60" customHeight="1">
      <c r="A30" s="1"/>
      <c r="B30" s="2"/>
      <c r="C30" s="12" t="s">
        <v>30</v>
      </c>
      <c r="D30" s="13" t="s">
        <v>77</v>
      </c>
      <c r="E30" s="14"/>
      <c r="F30" s="2"/>
      <c r="G30" s="2"/>
      <c r="H30" s="2"/>
      <c r="I30" s="3">
        <v>8</v>
      </c>
      <c r="J30" s="3" t="b">
        <f t="shared" si="0"/>
        <v>0</v>
      </c>
      <c r="K30" s="3"/>
      <c r="L30" s="3"/>
      <c r="M30" s="3"/>
      <c r="N30" s="3"/>
      <c r="O30" s="3"/>
      <c r="P30" s="3"/>
      <c r="Q30" s="3"/>
      <c r="R30" s="4"/>
      <c r="S30" s="4"/>
      <c r="T30" s="4"/>
      <c r="U30" s="4"/>
      <c r="V30" s="4"/>
      <c r="W30" s="4"/>
    </row>
    <row r="31" spans="1:23" ht="60" customHeight="1">
      <c r="A31" s="1"/>
      <c r="B31" s="2"/>
      <c r="C31" s="12" t="s">
        <v>31</v>
      </c>
      <c r="D31" s="13" t="s">
        <v>92</v>
      </c>
      <c r="E31" s="14"/>
      <c r="F31" s="2"/>
      <c r="G31" s="2"/>
      <c r="H31" s="2"/>
      <c r="I31" s="3">
        <v>2</v>
      </c>
      <c r="J31" s="3" t="b">
        <f t="shared" si="0"/>
        <v>0</v>
      </c>
      <c r="K31" s="3"/>
      <c r="L31" s="3"/>
      <c r="M31" s="3"/>
      <c r="N31" s="3"/>
      <c r="O31" s="3"/>
      <c r="P31" s="3"/>
      <c r="Q31" s="3"/>
      <c r="R31" s="4"/>
      <c r="S31" s="4"/>
      <c r="T31" s="4"/>
      <c r="U31" s="4"/>
      <c r="V31" s="4"/>
      <c r="W31" s="4"/>
    </row>
    <row r="32" spans="1:23" ht="60" customHeight="1">
      <c r="A32" s="1"/>
      <c r="B32" s="2"/>
      <c r="C32" s="12" t="s">
        <v>32</v>
      </c>
      <c r="D32" s="13" t="s">
        <v>62</v>
      </c>
      <c r="E32" s="14"/>
      <c r="F32" s="2"/>
      <c r="G32" s="2"/>
      <c r="H32" s="2"/>
      <c r="I32" s="3">
        <v>48</v>
      </c>
      <c r="J32" s="3" t="b">
        <f t="shared" si="0"/>
        <v>0</v>
      </c>
      <c r="K32" s="3"/>
      <c r="L32" s="3"/>
      <c r="M32" s="3"/>
      <c r="N32" s="3"/>
      <c r="O32" s="3"/>
      <c r="P32" s="3"/>
      <c r="Q32" s="3"/>
      <c r="R32" s="4"/>
      <c r="S32" s="4"/>
      <c r="T32" s="4"/>
      <c r="U32" s="4"/>
      <c r="V32" s="4"/>
      <c r="W32" s="4"/>
    </row>
    <row r="33" spans="1:23" ht="60" customHeight="1">
      <c r="A33" s="1"/>
      <c r="B33" s="2"/>
      <c r="C33" s="12" t="s">
        <v>33</v>
      </c>
      <c r="D33" s="13" t="s">
        <v>65</v>
      </c>
      <c r="E33" s="14"/>
      <c r="F33" s="2"/>
      <c r="G33" s="2"/>
      <c r="H33" s="2"/>
      <c r="I33" s="3">
        <v>36</v>
      </c>
      <c r="J33" s="3" t="b">
        <f t="shared" si="0"/>
        <v>0</v>
      </c>
      <c r="K33" s="3"/>
      <c r="L33" s="3"/>
      <c r="M33" s="3"/>
      <c r="N33" s="3"/>
      <c r="O33" s="3"/>
      <c r="P33" s="3"/>
      <c r="Q33" s="3"/>
      <c r="R33" s="4"/>
      <c r="S33" s="4"/>
      <c r="T33" s="4"/>
      <c r="U33" s="4"/>
      <c r="V33" s="4"/>
      <c r="W33" s="4"/>
    </row>
    <row r="34" spans="1:23" ht="60" customHeight="1">
      <c r="A34" s="1"/>
      <c r="B34" s="2"/>
      <c r="C34" s="12" t="s">
        <v>34</v>
      </c>
      <c r="D34" s="13" t="s">
        <v>66</v>
      </c>
      <c r="E34" s="14"/>
      <c r="F34" s="2"/>
      <c r="G34" s="2"/>
      <c r="H34" s="2"/>
      <c r="I34" s="3">
        <v>91</v>
      </c>
      <c r="J34" s="3" t="b">
        <f t="shared" si="0"/>
        <v>0</v>
      </c>
      <c r="K34" s="3"/>
      <c r="L34" s="3"/>
      <c r="M34" s="3"/>
      <c r="N34" s="3"/>
      <c r="O34" s="3"/>
      <c r="P34" s="3"/>
      <c r="Q34" s="3"/>
      <c r="R34" s="4"/>
      <c r="S34" s="4"/>
      <c r="T34" s="4"/>
      <c r="U34" s="4"/>
      <c r="V34" s="4"/>
      <c r="W34" s="4"/>
    </row>
    <row r="35" spans="1:23" ht="60" customHeight="1">
      <c r="A35" s="1"/>
      <c r="B35" s="2"/>
      <c r="C35" s="12" t="s">
        <v>35</v>
      </c>
      <c r="D35" s="13" t="s">
        <v>67</v>
      </c>
      <c r="E35" s="14"/>
      <c r="F35" s="2"/>
      <c r="G35" s="2"/>
      <c r="H35" s="2"/>
      <c r="I35" s="3">
        <v>800</v>
      </c>
      <c r="J35" s="3" t="b">
        <f t="shared" si="0"/>
        <v>0</v>
      </c>
      <c r="K35" s="3"/>
      <c r="L35" s="3"/>
      <c r="M35" s="3"/>
      <c r="N35" s="3"/>
      <c r="O35" s="3"/>
      <c r="P35" s="3"/>
      <c r="Q35" s="3"/>
      <c r="R35" s="4"/>
      <c r="S35" s="4"/>
      <c r="T35" s="4"/>
      <c r="U35" s="4"/>
      <c r="V35" s="4"/>
      <c r="W35" s="4"/>
    </row>
    <row r="36" spans="1:23" ht="60" customHeight="1">
      <c r="A36" s="1"/>
      <c r="B36" s="2"/>
      <c r="C36" s="12" t="s">
        <v>36</v>
      </c>
      <c r="D36" s="13" t="s">
        <v>84</v>
      </c>
      <c r="E36" s="14"/>
      <c r="F36" s="2"/>
      <c r="G36" s="2"/>
      <c r="H36" s="2"/>
      <c r="I36" s="3">
        <v>50</v>
      </c>
      <c r="J36" s="3" t="b">
        <f t="shared" si="0"/>
        <v>0</v>
      </c>
      <c r="K36" s="3"/>
      <c r="L36" s="3"/>
      <c r="M36" s="3"/>
      <c r="N36" s="3"/>
      <c r="O36" s="3"/>
      <c r="P36" s="3"/>
      <c r="Q36" s="3"/>
      <c r="R36" s="4"/>
      <c r="S36" s="4"/>
      <c r="T36" s="4"/>
      <c r="U36" s="4"/>
      <c r="V36" s="4"/>
      <c r="W36" s="4"/>
    </row>
    <row r="37" spans="1:23" ht="60" customHeight="1">
      <c r="A37" s="1"/>
      <c r="B37" s="1"/>
      <c r="C37" s="12" t="s">
        <v>37</v>
      </c>
      <c r="D37" s="13" t="s">
        <v>85</v>
      </c>
      <c r="E37" s="14"/>
      <c r="F37" s="1"/>
      <c r="G37" s="1"/>
      <c r="H37" s="1"/>
      <c r="I37" s="3">
        <v>16</v>
      </c>
      <c r="J37" s="3" t="b">
        <f t="shared" si="0"/>
        <v>0</v>
      </c>
      <c r="K37" s="3"/>
      <c r="L37" s="3"/>
      <c r="M37" s="3"/>
      <c r="N37" s="3"/>
      <c r="O37" s="3"/>
      <c r="P37" s="3"/>
      <c r="Q37" s="3"/>
      <c r="R37" s="4"/>
      <c r="S37" s="4"/>
      <c r="T37" s="4"/>
      <c r="U37" s="4"/>
      <c r="V37" s="4"/>
      <c r="W37" s="4"/>
    </row>
    <row r="38" spans="1:23" ht="60" customHeight="1">
      <c r="A38" s="1"/>
      <c r="B38" s="1"/>
      <c r="C38" s="12" t="s">
        <v>38</v>
      </c>
      <c r="D38" s="13" t="s">
        <v>93</v>
      </c>
      <c r="E38" s="14"/>
      <c r="F38" s="1"/>
      <c r="G38" s="1"/>
      <c r="H38" s="1"/>
      <c r="I38" s="3">
        <v>29</v>
      </c>
      <c r="J38" s="3" t="b">
        <f t="shared" si="0"/>
        <v>0</v>
      </c>
      <c r="K38" s="3"/>
      <c r="L38" s="3"/>
      <c r="M38" s="3"/>
      <c r="N38" s="3"/>
      <c r="O38" s="3"/>
      <c r="P38" s="3"/>
      <c r="Q38" s="3"/>
      <c r="R38" s="4"/>
      <c r="S38" s="4"/>
      <c r="T38" s="4"/>
      <c r="U38" s="4"/>
      <c r="V38" s="4"/>
      <c r="W38" s="4"/>
    </row>
    <row r="39" spans="1:23" ht="60" customHeight="1">
      <c r="A39" s="1"/>
      <c r="B39" s="1"/>
      <c r="C39" s="12" t="s">
        <v>39</v>
      </c>
      <c r="D39" s="13" t="s">
        <v>71</v>
      </c>
      <c r="E39" s="14"/>
      <c r="F39" s="1"/>
      <c r="G39" s="1"/>
      <c r="H39" s="1"/>
      <c r="I39" s="3">
        <v>25</v>
      </c>
      <c r="J39" s="3" t="b">
        <f t="shared" si="0"/>
        <v>0</v>
      </c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  <c r="W39" s="4"/>
    </row>
    <row r="40" spans="1:17" ht="60" customHeight="1">
      <c r="A40" s="1"/>
      <c r="B40" s="1"/>
      <c r="C40" s="12" t="s">
        <v>40</v>
      </c>
      <c r="D40" s="13" t="s">
        <v>69</v>
      </c>
      <c r="E40" s="14"/>
      <c r="F40" s="1"/>
      <c r="G40" s="1"/>
      <c r="H40" s="1"/>
      <c r="I40" s="3">
        <v>300013</v>
      </c>
      <c r="J40" s="3" t="b">
        <f t="shared" si="0"/>
        <v>0</v>
      </c>
      <c r="K40" s="3"/>
      <c r="L40" s="3"/>
      <c r="M40" s="3"/>
      <c r="N40" s="3"/>
      <c r="O40" s="3"/>
      <c r="P40" s="3"/>
      <c r="Q40" s="3"/>
    </row>
    <row r="41" spans="1:17" ht="60" customHeight="1">
      <c r="A41" s="1"/>
      <c r="B41" s="1"/>
      <c r="C41" s="12" t="s">
        <v>41</v>
      </c>
      <c r="D41" s="13"/>
      <c r="E41" s="14"/>
      <c r="F41" s="1"/>
      <c r="G41" s="1"/>
      <c r="H41" s="1"/>
      <c r="I41" s="3">
        <v>24</v>
      </c>
      <c r="J41" s="3" t="b">
        <f t="shared" si="0"/>
        <v>0</v>
      </c>
      <c r="K41" s="3"/>
      <c r="L41" s="3"/>
      <c r="M41" s="3"/>
      <c r="N41" s="3"/>
      <c r="O41" s="3"/>
      <c r="P41" s="3"/>
      <c r="Q41" s="3"/>
    </row>
    <row r="42" spans="1:17" ht="60" customHeight="1">
      <c r="A42" s="1"/>
      <c r="B42" s="1"/>
      <c r="C42" s="12" t="s">
        <v>42</v>
      </c>
      <c r="D42" s="13" t="s">
        <v>70</v>
      </c>
      <c r="E42" s="14"/>
      <c r="F42" s="1"/>
      <c r="G42" s="1"/>
      <c r="H42" s="1"/>
      <c r="I42" s="3">
        <v>8</v>
      </c>
      <c r="J42" s="3" t="b">
        <f t="shared" si="0"/>
        <v>0</v>
      </c>
      <c r="K42" s="3"/>
      <c r="L42" s="3"/>
      <c r="M42" s="3"/>
      <c r="N42" s="3"/>
      <c r="O42" s="3"/>
      <c r="P42" s="3"/>
      <c r="Q42" s="3"/>
    </row>
    <row r="43" spans="1:17" ht="60" customHeight="1">
      <c r="A43" s="1"/>
      <c r="B43" s="1"/>
      <c r="C43" s="12" t="s">
        <v>43</v>
      </c>
      <c r="D43" s="13" t="s">
        <v>68</v>
      </c>
      <c r="E43" s="17"/>
      <c r="F43" s="1"/>
      <c r="G43" s="1"/>
      <c r="H43" s="1"/>
      <c r="I43" s="3">
        <v>21</v>
      </c>
      <c r="J43" s="3" t="b">
        <f t="shared" si="0"/>
        <v>0</v>
      </c>
      <c r="K43" s="3"/>
      <c r="L43" s="3"/>
      <c r="M43" s="3"/>
      <c r="N43" s="3"/>
      <c r="O43" s="3"/>
      <c r="P43" s="3"/>
      <c r="Q43" s="3"/>
    </row>
    <row r="44" spans="1:17" ht="60" customHeight="1">
      <c r="A44" s="1"/>
      <c r="B44" s="1"/>
      <c r="C44" s="1"/>
      <c r="D44" s="1"/>
      <c r="E44" s="18"/>
      <c r="F44" s="1"/>
      <c r="G44" s="1"/>
      <c r="H44" s="1"/>
      <c r="I44" s="3"/>
      <c r="J44" s="3"/>
      <c r="K44" s="3"/>
      <c r="L44" s="3"/>
      <c r="M44" s="3"/>
      <c r="N44" s="3"/>
      <c r="O44" s="3"/>
      <c r="P44" s="3"/>
      <c r="Q44" s="3"/>
    </row>
    <row r="45" spans="1:17" ht="60" customHeight="1">
      <c r="A45" s="1"/>
      <c r="B45" s="1"/>
      <c r="C45" s="1"/>
      <c r="D45" s="1"/>
      <c r="E45" s="19"/>
      <c r="F45" s="1"/>
      <c r="G45" s="1"/>
      <c r="H45" s="1"/>
      <c r="I45" s="3"/>
      <c r="J45" s="3"/>
      <c r="K45" s="3"/>
      <c r="L45" s="3"/>
      <c r="M45" s="3"/>
      <c r="N45" s="3"/>
      <c r="O45" s="3"/>
      <c r="P45" s="3"/>
      <c r="Q45" s="3"/>
    </row>
    <row r="46" spans="1:17" ht="29.25">
      <c r="A46" s="1"/>
      <c r="B46" s="1"/>
      <c r="C46" s="1"/>
      <c r="D46" s="1"/>
      <c r="E46" s="1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9.25">
      <c r="A47" s="1"/>
      <c r="B47" s="1"/>
      <c r="C47" s="1"/>
      <c r="D47" s="1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9.25">
      <c r="A48" s="1"/>
      <c r="B48" s="1"/>
      <c r="C48" s="1"/>
      <c r="D48" s="1"/>
      <c r="E48" s="1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9.25">
      <c r="A49" s="1"/>
      <c r="B49" s="1"/>
      <c r="C49" s="1"/>
      <c r="D49" s="1"/>
      <c r="E49" s="1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9.25">
      <c r="A50" s="1"/>
      <c r="B50" s="1"/>
      <c r="C50" s="1"/>
      <c r="D50" s="1"/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0" thickBot="1">
      <c r="A51" s="1"/>
      <c r="B51" s="1"/>
      <c r="C51" s="1"/>
      <c r="D51" s="1"/>
      <c r="E51" s="1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77" customHeight="1" thickBot="1">
      <c r="A52" s="1"/>
      <c r="B52" s="47" t="s">
        <v>45</v>
      </c>
      <c r="C52" s="48"/>
      <c r="D52" s="48"/>
      <c r="E52" s="48"/>
      <c r="F52" s="48"/>
      <c r="G52" s="49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409.5" customHeight="1">
      <c r="A53" s="1"/>
      <c r="B53" s="1"/>
      <c r="C53" s="1"/>
      <c r="D53" s="1"/>
      <c r="E53" s="1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5:6" ht="29.25">
      <c r="E54" s="20"/>
      <c r="F54" s="4"/>
    </row>
    <row r="55" spans="5:6" ht="29.25">
      <c r="E55" s="20"/>
      <c r="F55" s="4"/>
    </row>
    <row r="56" spans="5:6" ht="29.25">
      <c r="E56" s="20"/>
      <c r="F56" s="4"/>
    </row>
    <row r="57" spans="5:6" ht="29.25">
      <c r="E57" s="20"/>
      <c r="F57" s="4"/>
    </row>
    <row r="58" spans="5:6" ht="29.25">
      <c r="E58" s="20"/>
      <c r="F58" s="4"/>
    </row>
    <row r="59" spans="5:6" ht="29.25">
      <c r="E59" s="20"/>
      <c r="F59" s="4"/>
    </row>
    <row r="60" spans="5:6" ht="29.25">
      <c r="E60" s="20"/>
      <c r="F60" s="4"/>
    </row>
    <row r="61" spans="5:6" ht="29.25">
      <c r="E61" s="20"/>
      <c r="F61" s="4"/>
    </row>
    <row r="62" spans="5:6" ht="29.25">
      <c r="E62" s="20"/>
      <c r="F62" s="4"/>
    </row>
    <row r="63" spans="5:6" ht="29.25">
      <c r="E63" s="20"/>
      <c r="F63" s="4"/>
    </row>
    <row r="64" spans="5:6" ht="29.25">
      <c r="E64" s="20"/>
      <c r="F64" s="4"/>
    </row>
    <row r="65" spans="5:6" ht="29.25">
      <c r="E65" s="20"/>
      <c r="F65" s="4"/>
    </row>
    <row r="66" spans="5:6" ht="29.25">
      <c r="E66" s="20"/>
      <c r="F66" s="4"/>
    </row>
    <row r="67" spans="5:6" ht="29.25">
      <c r="E67" s="20"/>
      <c r="F67" s="4"/>
    </row>
    <row r="68" spans="5:6" ht="29.25">
      <c r="E68" s="20"/>
      <c r="F68" s="4"/>
    </row>
    <row r="69" spans="5:6" ht="29.25">
      <c r="E69" s="20"/>
      <c r="F69" s="4"/>
    </row>
    <row r="70" spans="5:6" ht="29.25">
      <c r="E70" s="20"/>
      <c r="F70" s="4"/>
    </row>
    <row r="71" spans="5:6" ht="29.25">
      <c r="E71" s="20"/>
      <c r="F71" s="4"/>
    </row>
    <row r="72" spans="5:6" ht="29.25">
      <c r="E72" s="20"/>
      <c r="F72" s="4"/>
    </row>
    <row r="73" spans="5:6" ht="29.25">
      <c r="E73" s="20"/>
      <c r="F73" s="4"/>
    </row>
    <row r="74" spans="5:6" ht="29.25">
      <c r="E74" s="20"/>
      <c r="F74" s="4"/>
    </row>
    <row r="75" spans="5:6" ht="29.25">
      <c r="E75" s="20"/>
      <c r="F75" s="4"/>
    </row>
    <row r="76" spans="5:6" ht="29.25">
      <c r="E76" s="20"/>
      <c r="F76" s="4"/>
    </row>
    <row r="77" spans="5:6" ht="29.25">
      <c r="E77" s="20"/>
      <c r="F77" s="4"/>
    </row>
    <row r="78" spans="5:6" ht="29.25">
      <c r="E78" s="20"/>
      <c r="F78" s="4"/>
    </row>
    <row r="79" spans="5:6" ht="29.25">
      <c r="E79" s="20"/>
      <c r="F79" s="4"/>
    </row>
    <row r="80" spans="5:6" ht="29.25">
      <c r="E80" s="20"/>
      <c r="F80" s="4"/>
    </row>
    <row r="81" spans="5:6" ht="29.25">
      <c r="E81" s="20"/>
      <c r="F81" s="4"/>
    </row>
    <row r="82" spans="5:6" ht="29.25">
      <c r="E82" s="20"/>
      <c r="F82" s="4"/>
    </row>
    <row r="83" spans="5:6" ht="29.25">
      <c r="E83" s="20"/>
      <c r="F83" s="4"/>
    </row>
    <row r="84" spans="5:6" ht="29.25">
      <c r="E84" s="20"/>
      <c r="F84" s="4"/>
    </row>
    <row r="85" spans="5:6" ht="29.25">
      <c r="E85" s="20"/>
      <c r="F85" s="4"/>
    </row>
    <row r="86" spans="5:6" ht="29.25">
      <c r="E86" s="20"/>
      <c r="F86" s="4"/>
    </row>
    <row r="87" spans="5:6" ht="29.25">
      <c r="E87" s="20"/>
      <c r="F87" s="4"/>
    </row>
    <row r="88" spans="5:6" ht="29.25">
      <c r="E88" s="20"/>
      <c r="F88" s="4"/>
    </row>
    <row r="89" spans="5:6" ht="29.25">
      <c r="E89" s="20"/>
      <c r="F89" s="4"/>
    </row>
    <row r="90" spans="5:6" ht="29.25">
      <c r="E90" s="20"/>
      <c r="F90" s="4"/>
    </row>
    <row r="91" spans="5:6" ht="29.25">
      <c r="E91" s="20"/>
      <c r="F91" s="4"/>
    </row>
    <row r="92" spans="5:6" ht="29.25">
      <c r="E92" s="20"/>
      <c r="F92" s="4"/>
    </row>
    <row r="93" spans="5:6" ht="29.25">
      <c r="E93" s="20"/>
      <c r="F93" s="4"/>
    </row>
    <row r="94" spans="5:6" ht="29.25">
      <c r="E94" s="20"/>
      <c r="F94" s="4"/>
    </row>
    <row r="95" spans="5:6" ht="29.25">
      <c r="E95" s="20"/>
      <c r="F95" s="4"/>
    </row>
    <row r="96" spans="5:6" ht="29.25">
      <c r="E96" s="20"/>
      <c r="F96" s="4"/>
    </row>
    <row r="97" spans="5:6" ht="29.25">
      <c r="E97" s="20"/>
      <c r="F97" s="4"/>
    </row>
    <row r="98" spans="5:6" ht="29.25">
      <c r="E98" s="20"/>
      <c r="F98" s="4"/>
    </row>
    <row r="99" spans="5:6" ht="29.25">
      <c r="E99" s="20"/>
      <c r="F99" s="4"/>
    </row>
    <row r="100" spans="5:6" ht="29.25">
      <c r="E100" s="20"/>
      <c r="F100" s="4"/>
    </row>
    <row r="101" spans="5:6" ht="29.25">
      <c r="E101" s="20"/>
      <c r="F101" s="4"/>
    </row>
    <row r="102" spans="5:6" ht="29.25">
      <c r="E102" s="20"/>
      <c r="F102" s="4"/>
    </row>
    <row r="103" spans="5:6" ht="29.25">
      <c r="E103" s="20"/>
      <c r="F103" s="4"/>
    </row>
    <row r="104" spans="5:6" ht="29.25">
      <c r="E104" s="20"/>
      <c r="F104" s="4"/>
    </row>
    <row r="105" spans="5:6" ht="29.25">
      <c r="E105" s="20"/>
      <c r="F105" s="4"/>
    </row>
    <row r="106" spans="5:6" ht="29.25">
      <c r="E106" s="20"/>
      <c r="F106" s="4"/>
    </row>
    <row r="107" spans="5:6" ht="29.25">
      <c r="E107" s="20"/>
      <c r="F107" s="4"/>
    </row>
    <row r="108" spans="5:6" ht="29.25">
      <c r="E108" s="20"/>
      <c r="F108" s="4"/>
    </row>
    <row r="109" spans="5:6" ht="29.25">
      <c r="E109" s="20"/>
      <c r="F109" s="4"/>
    </row>
    <row r="110" spans="5:6" ht="29.25">
      <c r="E110" s="20"/>
      <c r="F110" s="4"/>
    </row>
    <row r="111" spans="5:6" ht="29.25">
      <c r="E111" s="20"/>
      <c r="F111" s="4"/>
    </row>
    <row r="112" spans="5:6" ht="29.25">
      <c r="E112" s="20"/>
      <c r="F112" s="4"/>
    </row>
    <row r="113" spans="5:6" ht="29.25">
      <c r="E113" s="20"/>
      <c r="F113" s="4"/>
    </row>
    <row r="114" spans="5:6" ht="29.25">
      <c r="E114" s="20"/>
      <c r="F114" s="4"/>
    </row>
    <row r="115" spans="5:6" ht="29.25">
      <c r="E115" s="20"/>
      <c r="F115" s="4"/>
    </row>
    <row r="116" spans="5:6" ht="29.25">
      <c r="E116" s="20"/>
      <c r="F116" s="4"/>
    </row>
    <row r="117" spans="5:6" ht="29.25">
      <c r="E117" s="20"/>
      <c r="F117" s="4"/>
    </row>
    <row r="118" spans="5:6" ht="29.25">
      <c r="E118" s="20"/>
      <c r="F118" s="4"/>
    </row>
    <row r="119" spans="5:6" ht="29.25">
      <c r="E119" s="20"/>
      <c r="F119" s="4"/>
    </row>
    <row r="120" spans="5:6" ht="29.25">
      <c r="E120" s="20"/>
      <c r="F120" s="4"/>
    </row>
    <row r="121" spans="5:6" ht="29.25">
      <c r="E121" s="20"/>
      <c r="F121" s="4"/>
    </row>
    <row r="122" spans="5:6" ht="29.25">
      <c r="E122" s="20"/>
      <c r="F122" s="4"/>
    </row>
    <row r="123" spans="5:6" ht="29.25">
      <c r="E123" s="20"/>
      <c r="F123" s="4"/>
    </row>
    <row r="124" spans="5:6" ht="29.25">
      <c r="E124" s="20"/>
      <c r="F124" s="4"/>
    </row>
    <row r="125" spans="5:6" ht="29.25">
      <c r="E125" s="20"/>
      <c r="F125" s="4"/>
    </row>
    <row r="126" spans="5:6" ht="29.25">
      <c r="E126" s="20"/>
      <c r="F126" s="4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</sheetData>
  <mergeCells count="3">
    <mergeCell ref="B1:F1"/>
    <mergeCell ref="C3:D3"/>
    <mergeCell ref="B52:G52"/>
  </mergeCells>
  <conditionalFormatting sqref="E4:E51 E53:E126">
    <cfRule type="cellIs" priority="1" dxfId="0" operator="equal" stopIfTrue="1">
      <formula>IF(E4&lt;&gt;"",I4,12121212)</formula>
    </cfRule>
  </conditionalFormatting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DSMT4" shapeId="740199" r:id="rId1"/>
    <oleObject progId="Equation.DSMT4" shapeId="740200" r:id="rId2"/>
    <oleObject progId="Equation.DSMT4" shapeId="740201" r:id="rId3"/>
    <oleObject progId="Equation.DSMT4" shapeId="74020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H641"/>
  <sheetViews>
    <sheetView showRowColHeaders="0" workbookViewId="0" topLeftCell="A6">
      <selection activeCell="F8" sqref="F8"/>
    </sheetView>
  </sheetViews>
  <sheetFormatPr defaultColWidth="9.140625" defaultRowHeight="12.75"/>
  <cols>
    <col min="1" max="1" width="7.7109375" style="0" customWidth="1"/>
    <col min="2" max="2" width="5.57421875" style="0" customWidth="1"/>
    <col min="3" max="3" width="37.57421875" style="0" customWidth="1"/>
    <col min="4" max="4" width="6.28125" style="0" customWidth="1"/>
    <col min="5" max="5" width="5.57421875" style="0" customWidth="1"/>
    <col min="6" max="6" width="37.57421875" style="0" customWidth="1"/>
    <col min="7" max="7" width="7.00390625" style="0" customWidth="1"/>
    <col min="8" max="17" width="4.140625" style="24" customWidth="1"/>
  </cols>
  <sheetData>
    <row r="1" spans="2:34" ht="27.75" customHeight="1">
      <c r="B1" s="22" t="s">
        <v>74</v>
      </c>
      <c r="C1" s="23"/>
      <c r="D1" s="23"/>
      <c r="E1" s="23"/>
      <c r="F1" s="23"/>
      <c r="G1" s="2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2:34" ht="30" customHeight="1" thickBot="1">
      <c r="B2" s="50" t="s">
        <v>2</v>
      </c>
      <c r="C2" s="51"/>
      <c r="D2" s="25" t="s">
        <v>51</v>
      </c>
      <c r="E2" s="51" t="s">
        <v>2</v>
      </c>
      <c r="F2" s="51"/>
      <c r="G2" s="26" t="s">
        <v>51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2:34" ht="27" customHeight="1" thickTop="1">
      <c r="B3" s="27" t="s">
        <v>4</v>
      </c>
      <c r="C3" s="28" t="s">
        <v>86</v>
      </c>
      <c r="D3" s="29">
        <f>Questions!I4</f>
        <v>9</v>
      </c>
      <c r="E3" s="30" t="s">
        <v>24</v>
      </c>
      <c r="F3" s="31" t="s">
        <v>59</v>
      </c>
      <c r="G3" s="32">
        <f>Questions!I24</f>
        <v>4</v>
      </c>
      <c r="H3" s="41"/>
      <c r="I3" s="41"/>
      <c r="J3" s="24">
        <f>Questions!E4</f>
        <v>0</v>
      </c>
      <c r="K3" s="24">
        <f>Questions!E24</f>
        <v>0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2:34" ht="27" customHeight="1">
      <c r="B4" s="33" t="s">
        <v>5</v>
      </c>
      <c r="C4" s="31" t="s">
        <v>46</v>
      </c>
      <c r="D4" s="34">
        <f>Questions!I5</f>
        <v>4</v>
      </c>
      <c r="E4" s="35" t="s">
        <v>25</v>
      </c>
      <c r="F4" s="31" t="s">
        <v>58</v>
      </c>
      <c r="G4" s="36">
        <f>Questions!I25</f>
        <v>12</v>
      </c>
      <c r="H4" s="41"/>
      <c r="I4" s="41"/>
      <c r="J4" s="24">
        <f>Questions!E5</f>
        <v>0</v>
      </c>
      <c r="K4" s="24">
        <f>Questions!E25</f>
        <v>0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2:34" ht="27" customHeight="1">
      <c r="B5" s="33" t="s">
        <v>6</v>
      </c>
      <c r="C5" s="31" t="s">
        <v>47</v>
      </c>
      <c r="D5" s="34">
        <f>Questions!I6</f>
        <v>4</v>
      </c>
      <c r="E5" s="35" t="s">
        <v>26</v>
      </c>
      <c r="F5" s="31"/>
      <c r="G5" s="36">
        <f>Questions!I26</f>
        <v>12</v>
      </c>
      <c r="H5" s="41"/>
      <c r="I5" s="41"/>
      <c r="J5" s="24">
        <f>Questions!E6</f>
        <v>0</v>
      </c>
      <c r="K5" s="24">
        <f>Questions!E26</f>
        <v>0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2:34" ht="27" customHeight="1">
      <c r="B6" s="33" t="s">
        <v>7</v>
      </c>
      <c r="C6" s="31"/>
      <c r="D6" s="34">
        <f>Questions!I7</f>
        <v>2</v>
      </c>
      <c r="E6" s="35" t="s">
        <v>27</v>
      </c>
      <c r="F6" s="31" t="s">
        <v>64</v>
      </c>
      <c r="G6" s="36">
        <f>Questions!I27</f>
        <v>8</v>
      </c>
      <c r="H6" s="41"/>
      <c r="I6" s="41"/>
      <c r="J6" s="24">
        <f>Questions!E7</f>
        <v>0</v>
      </c>
      <c r="K6" s="24">
        <f>Questions!E27</f>
        <v>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2:34" ht="27" customHeight="1">
      <c r="B7" s="33" t="s">
        <v>8</v>
      </c>
      <c r="C7" s="31" t="s">
        <v>48</v>
      </c>
      <c r="D7" s="34">
        <f>Questions!I8</f>
        <v>19</v>
      </c>
      <c r="E7" s="35" t="s">
        <v>28</v>
      </c>
      <c r="F7" s="31" t="s">
        <v>63</v>
      </c>
      <c r="G7" s="36">
        <f>Questions!I28</f>
        <v>2</v>
      </c>
      <c r="H7" s="41"/>
      <c r="I7" s="41"/>
      <c r="J7" s="24">
        <f>Questions!E8</f>
        <v>0</v>
      </c>
      <c r="K7" s="24">
        <f>Questions!E28</f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2:34" ht="27" customHeight="1">
      <c r="B8" s="33" t="s">
        <v>9</v>
      </c>
      <c r="C8" s="31" t="s">
        <v>49</v>
      </c>
      <c r="D8" s="34">
        <f>Questions!I9</f>
        <v>2</v>
      </c>
      <c r="E8" s="35" t="s">
        <v>29</v>
      </c>
      <c r="F8" s="38" t="s">
        <v>94</v>
      </c>
      <c r="G8" s="36">
        <f>Questions!I29</f>
        <v>280</v>
      </c>
      <c r="H8" s="41"/>
      <c r="I8" s="41"/>
      <c r="J8" s="24">
        <f>Questions!E9</f>
        <v>0</v>
      </c>
      <c r="K8" s="24">
        <f>Questions!E29</f>
        <v>0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2:34" ht="27" customHeight="1">
      <c r="B9" s="33" t="s">
        <v>10</v>
      </c>
      <c r="C9" s="31" t="s">
        <v>50</v>
      </c>
      <c r="D9" s="34">
        <f>Questions!I10</f>
        <v>70</v>
      </c>
      <c r="E9" s="35" t="s">
        <v>30</v>
      </c>
      <c r="F9" s="31" t="s">
        <v>77</v>
      </c>
      <c r="G9" s="36">
        <f>Questions!I30</f>
        <v>8</v>
      </c>
      <c r="H9" s="41"/>
      <c r="I9" s="41"/>
      <c r="J9" s="24">
        <f>Questions!E10</f>
        <v>0</v>
      </c>
      <c r="K9" s="24">
        <f>Questions!E30</f>
        <v>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2:34" ht="27" customHeight="1">
      <c r="B10" s="33" t="s">
        <v>11</v>
      </c>
      <c r="C10" s="31" t="s">
        <v>52</v>
      </c>
      <c r="D10" s="34">
        <f>Questions!I11</f>
        <v>3</v>
      </c>
      <c r="E10" s="35" t="s">
        <v>31</v>
      </c>
      <c r="F10" s="31" t="s">
        <v>92</v>
      </c>
      <c r="G10" s="36">
        <f>Questions!I31</f>
        <v>2</v>
      </c>
      <c r="H10" s="41"/>
      <c r="I10" s="41"/>
      <c r="J10" s="24">
        <f>Questions!E11</f>
        <v>0</v>
      </c>
      <c r="K10" s="24">
        <f>Questions!E31</f>
        <v>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2:34" ht="27" customHeight="1">
      <c r="B11" s="33" t="s">
        <v>12</v>
      </c>
      <c r="C11" s="31" t="s">
        <v>87</v>
      </c>
      <c r="D11" s="34">
        <f>Questions!I12</f>
        <v>27</v>
      </c>
      <c r="E11" s="35" t="s">
        <v>32</v>
      </c>
      <c r="F11" s="31" t="s">
        <v>62</v>
      </c>
      <c r="G11" s="36">
        <f>Questions!I32</f>
        <v>48</v>
      </c>
      <c r="H11" s="41"/>
      <c r="I11" s="41"/>
      <c r="J11" s="24">
        <f>Questions!E12</f>
        <v>0</v>
      </c>
      <c r="K11" s="24">
        <f>Questions!E32</f>
        <v>0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2:34" ht="27" customHeight="1">
      <c r="B12" s="33" t="s">
        <v>13</v>
      </c>
      <c r="C12" s="31"/>
      <c r="D12" s="34">
        <f>Questions!I13</f>
        <v>2</v>
      </c>
      <c r="E12" s="35" t="s">
        <v>33</v>
      </c>
      <c r="F12" s="31" t="s">
        <v>65</v>
      </c>
      <c r="G12" s="36">
        <f>Questions!I33</f>
        <v>36</v>
      </c>
      <c r="H12" s="41"/>
      <c r="I12" s="41"/>
      <c r="J12" s="24">
        <f>Questions!E13</f>
        <v>0</v>
      </c>
      <c r="K12" s="24">
        <f>Questions!E33</f>
        <v>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2:34" ht="27" customHeight="1">
      <c r="B13" s="33" t="s">
        <v>14</v>
      </c>
      <c r="C13" s="31" t="s">
        <v>75</v>
      </c>
      <c r="D13" s="37">
        <f>Questions!I14</f>
        <v>1230</v>
      </c>
      <c r="E13" s="35" t="s">
        <v>34</v>
      </c>
      <c r="F13" s="31" t="s">
        <v>66</v>
      </c>
      <c r="G13" s="36">
        <f>Questions!I34</f>
        <v>91</v>
      </c>
      <c r="H13" s="41"/>
      <c r="I13" s="41"/>
      <c r="J13" s="24">
        <f>Questions!E14</f>
        <v>0</v>
      </c>
      <c r="K13" s="24">
        <f>Questions!E34</f>
        <v>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2:34" ht="27" customHeight="1">
      <c r="B14" s="33" t="s">
        <v>15</v>
      </c>
      <c r="C14" s="31" t="s">
        <v>53</v>
      </c>
      <c r="D14" s="34">
        <f>Questions!I15</f>
        <v>4</v>
      </c>
      <c r="E14" s="35" t="s">
        <v>35</v>
      </c>
      <c r="F14" s="31" t="s">
        <v>67</v>
      </c>
      <c r="G14" s="36">
        <f>Questions!I35</f>
        <v>800</v>
      </c>
      <c r="H14" s="41"/>
      <c r="I14" s="41"/>
      <c r="J14" s="24">
        <f>Questions!E15</f>
        <v>0</v>
      </c>
      <c r="K14" s="24">
        <f>Questions!E35</f>
        <v>0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2:34" ht="27" customHeight="1">
      <c r="B15" s="33" t="s">
        <v>16</v>
      </c>
      <c r="C15" s="31" t="s">
        <v>72</v>
      </c>
      <c r="D15" s="34">
        <f>Questions!I16</f>
        <v>300</v>
      </c>
      <c r="E15" s="35" t="s">
        <v>36</v>
      </c>
      <c r="F15" s="38" t="s">
        <v>88</v>
      </c>
      <c r="G15" s="36">
        <f>Questions!I36</f>
        <v>50</v>
      </c>
      <c r="H15" s="41"/>
      <c r="I15" s="41"/>
      <c r="J15" s="24">
        <f>Questions!E16</f>
        <v>0</v>
      </c>
      <c r="K15" s="24">
        <f>Questions!E36</f>
        <v>0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2:34" ht="27" customHeight="1">
      <c r="B16" s="33" t="s">
        <v>17</v>
      </c>
      <c r="C16" s="31" t="s">
        <v>54</v>
      </c>
      <c r="D16" s="34">
        <f>Questions!I17</f>
        <v>4</v>
      </c>
      <c r="E16" s="35" t="s">
        <v>37</v>
      </c>
      <c r="F16" s="31" t="s">
        <v>89</v>
      </c>
      <c r="G16" s="36">
        <f>Questions!I37</f>
        <v>16</v>
      </c>
      <c r="H16" s="41"/>
      <c r="I16" s="41"/>
      <c r="J16" s="24">
        <f>Questions!E17</f>
        <v>0</v>
      </c>
      <c r="K16" s="24">
        <f>Questions!E37</f>
        <v>0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2:34" ht="27" customHeight="1">
      <c r="B17" s="33" t="s">
        <v>18</v>
      </c>
      <c r="C17" s="31" t="s">
        <v>55</v>
      </c>
      <c r="D17" s="34">
        <f>Questions!I18</f>
        <v>15</v>
      </c>
      <c r="E17" s="35" t="s">
        <v>38</v>
      </c>
      <c r="F17" s="31" t="s">
        <v>93</v>
      </c>
      <c r="G17" s="36">
        <f>Questions!I38</f>
        <v>29</v>
      </c>
      <c r="H17" s="41"/>
      <c r="I17" s="41"/>
      <c r="J17" s="24">
        <f>Questions!E18</f>
        <v>0</v>
      </c>
      <c r="K17" s="24">
        <f>Questions!E38</f>
        <v>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2:34" ht="27" customHeight="1">
      <c r="B18" s="33" t="s">
        <v>19</v>
      </c>
      <c r="C18" s="31" t="s">
        <v>76</v>
      </c>
      <c r="D18" s="34">
        <f>Questions!I19</f>
        <v>429</v>
      </c>
      <c r="E18" s="35" t="s">
        <v>39</v>
      </c>
      <c r="F18" s="31" t="s">
        <v>71</v>
      </c>
      <c r="G18" s="36">
        <f>Questions!I39</f>
        <v>25</v>
      </c>
      <c r="H18" s="41"/>
      <c r="I18" s="41"/>
      <c r="J18" s="24">
        <f>Questions!E19</f>
        <v>0</v>
      </c>
      <c r="K18" s="24">
        <f>Questions!E39</f>
        <v>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2:34" ht="27" customHeight="1">
      <c r="B19" s="33" t="s">
        <v>20</v>
      </c>
      <c r="C19" s="31" t="s">
        <v>56</v>
      </c>
      <c r="D19" s="34">
        <f>Questions!I20</f>
        <v>90</v>
      </c>
      <c r="E19" s="35" t="s">
        <v>40</v>
      </c>
      <c r="F19" s="31" t="s">
        <v>69</v>
      </c>
      <c r="G19" s="43">
        <f>Questions!I40</f>
        <v>300013</v>
      </c>
      <c r="H19" s="41"/>
      <c r="I19" s="41"/>
      <c r="J19" s="24">
        <f>Questions!E20</f>
        <v>0</v>
      </c>
      <c r="K19" s="24">
        <f>Questions!E40</f>
        <v>0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2:34" ht="27" customHeight="1">
      <c r="B20" s="33" t="s">
        <v>21</v>
      </c>
      <c r="C20" s="31" t="s">
        <v>57</v>
      </c>
      <c r="D20" s="34">
        <f>Questions!I21</f>
        <v>3</v>
      </c>
      <c r="E20" s="35" t="s">
        <v>41</v>
      </c>
      <c r="F20" s="31"/>
      <c r="G20" s="36">
        <f>Questions!I41</f>
        <v>24</v>
      </c>
      <c r="H20" s="41"/>
      <c r="I20" s="41"/>
      <c r="J20" s="24">
        <f>Questions!E21</f>
        <v>0</v>
      </c>
      <c r="K20" s="24">
        <f>Questions!E41</f>
        <v>0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2:34" ht="27" customHeight="1">
      <c r="B21" s="33" t="s">
        <v>22</v>
      </c>
      <c r="C21" s="31" t="s">
        <v>60</v>
      </c>
      <c r="D21" s="34">
        <f>Questions!I22</f>
        <v>90</v>
      </c>
      <c r="E21" s="35" t="s">
        <v>42</v>
      </c>
      <c r="F21" s="31" t="s">
        <v>70</v>
      </c>
      <c r="G21" s="36">
        <f>Questions!I42</f>
        <v>8</v>
      </c>
      <c r="H21" s="41"/>
      <c r="I21" s="41"/>
      <c r="J21" s="24">
        <f>Questions!E22</f>
        <v>0</v>
      </c>
      <c r="K21" s="24">
        <f>Questions!E42</f>
        <v>0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2:34" ht="27" customHeight="1">
      <c r="B22" s="33" t="s">
        <v>23</v>
      </c>
      <c r="C22" s="39" t="s">
        <v>61</v>
      </c>
      <c r="D22" s="34">
        <f>Questions!I23</f>
        <v>5</v>
      </c>
      <c r="E22" s="35" t="s">
        <v>43</v>
      </c>
      <c r="F22" s="31" t="s">
        <v>78</v>
      </c>
      <c r="G22" s="36">
        <f>Questions!I43</f>
        <v>21</v>
      </c>
      <c r="H22" s="41"/>
      <c r="I22" s="41"/>
      <c r="J22" s="24">
        <f>Questions!E23</f>
        <v>0</v>
      </c>
      <c r="K22" s="24">
        <f>Questions!E43</f>
        <v>0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2:34" ht="14.25" customHeight="1">
      <c r="B23" s="52"/>
      <c r="C23" s="52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2:34" ht="24.75" customHeight="1">
      <c r="B24" s="52" t="s">
        <v>90</v>
      </c>
      <c r="C24" s="52"/>
      <c r="D24" s="52"/>
      <c r="E24" s="52"/>
      <c r="F24" s="52"/>
      <c r="G24" s="5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2:34" ht="24.75" customHeight="1">
      <c r="B25" s="52" t="s">
        <v>73</v>
      </c>
      <c r="C25" s="52"/>
      <c r="D25" s="52"/>
      <c r="E25" s="52"/>
      <c r="F25" s="52"/>
      <c r="G25" s="5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2:34" ht="24.75" customHeight="1">
      <c r="B26" s="52" t="s">
        <v>79</v>
      </c>
      <c r="C26" s="52"/>
      <c r="D26" s="52"/>
      <c r="E26" s="52"/>
      <c r="F26" s="52"/>
      <c r="G26" s="5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2:34" ht="19.5" customHeight="1">
      <c r="B27" s="52"/>
      <c r="C27" s="5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2:34" ht="19.5" customHeight="1">
      <c r="B28" s="52"/>
      <c r="C28" s="5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8:34" ht="19.5" customHeight="1"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8:34" ht="19.5" customHeight="1"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8:34" ht="12.75"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8:34" ht="12.75"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8:34" ht="12.75"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8:34" ht="12.75"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8:34" ht="12.75"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8:34" ht="12.75"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8:34" ht="12.75"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8:34" ht="12.75"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8:34" ht="12.75"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8:34" ht="12.75"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8:34" ht="12.75"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8:34" ht="12.75"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8:34" ht="12.75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8:34" ht="12.75"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8:34" ht="12.75"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8:34" ht="12.75"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8:34" ht="12.75"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8:34" ht="12.75"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8:34" ht="12.75"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8:34" ht="12.75"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8:34" ht="12.75"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8:34" ht="12.75"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8:34" ht="12.75"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8:34" ht="12.75"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8:34" ht="12.75"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8:34" ht="12.75"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8:34" ht="12.75"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8:34" ht="12.75"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</row>
    <row r="59" spans="8:34" ht="12.75"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</row>
    <row r="60" spans="8:34" ht="12.75"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</row>
    <row r="61" spans="8:34" ht="12.75"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</row>
    <row r="62" spans="8:34" ht="12.75"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</row>
    <row r="63" spans="8:34" ht="12.75"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8:34" ht="12.75"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8:34" ht="12.75"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8:34" ht="12.75"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</row>
    <row r="67" spans="8:34" ht="12.75"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8:34" ht="12.75"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8:34" ht="12.75"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8:34" ht="12.75"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</row>
    <row r="71" spans="8:34" ht="12.75"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8:34" ht="12.75"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8:34" ht="12.75"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8:34" ht="12.75"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8:34" ht="12.75"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8:34" ht="12.75"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8:34" ht="12.75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</row>
    <row r="78" spans="8:34" ht="12.75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</row>
    <row r="79" spans="8:34" ht="12.75"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  <row r="80" spans="8:34" ht="12.75"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</row>
    <row r="81" spans="8:34" ht="12.75"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</row>
    <row r="82" spans="8:34" ht="12.75"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</row>
    <row r="83" spans="8:34" ht="12.75"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</row>
    <row r="84" spans="8:34" ht="12.75"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</row>
    <row r="85" spans="8:34" ht="12.75"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</row>
    <row r="86" spans="8:34" ht="12.75"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</row>
    <row r="87" spans="8:34" ht="12.75"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</row>
    <row r="88" spans="8:34" ht="12.75"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</row>
    <row r="89" spans="8:34" ht="12.75"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</row>
    <row r="90" spans="8:34" ht="12.75"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</row>
    <row r="91" spans="8:34" ht="12.75"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</row>
    <row r="92" spans="8:34" ht="12.75"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</row>
    <row r="93" spans="8:34" ht="12.75"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</row>
    <row r="94" spans="8:34" ht="12.75"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</row>
    <row r="95" spans="8:34" ht="12.75"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</row>
    <row r="96" spans="8:34" ht="12.75"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</row>
    <row r="97" spans="8:34" ht="12.75"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8:34" ht="12.75"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8:34" ht="12.75"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</row>
    <row r="100" spans="8:34" ht="12.75"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</row>
    <row r="101" spans="8:34" ht="12.75"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</row>
    <row r="102" spans="8:34" ht="12.75"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</row>
    <row r="103" spans="8:34" ht="12.75"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</row>
    <row r="104" spans="8:34" ht="12.75"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</row>
    <row r="105" spans="8:34" ht="12.75"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</row>
    <row r="106" spans="8:34" ht="12.75"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</row>
    <row r="107" spans="8:34" ht="12.75"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</row>
    <row r="108" spans="8:34" ht="12.75"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</row>
    <row r="109" spans="8:34" ht="12.75"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</row>
    <row r="110" spans="8:34" ht="12.75"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</row>
    <row r="111" spans="8:34" ht="12.75"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</row>
    <row r="112" spans="8:34" ht="12.75"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8:34" ht="12.75"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8:34" ht="12.75"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8:34" ht="12.75"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</row>
    <row r="116" spans="8:34" ht="12.75"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</row>
    <row r="117" spans="8:34" ht="12.75"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</row>
    <row r="118" spans="8:34" ht="12.75"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</row>
    <row r="119" spans="8:34" ht="12.75"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8:34" ht="12.75"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8:34" ht="12.75"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8:34" ht="12.75"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8:34" ht="12.75"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8:34" ht="12.75"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8:34" ht="12.75"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</row>
    <row r="126" spans="8:34" ht="12.75"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</row>
    <row r="127" spans="8:34" ht="12.75"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</row>
    <row r="128" spans="8:34" ht="12.75"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</row>
    <row r="129" spans="8:34" ht="12.75"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</row>
    <row r="130" spans="8:34" ht="12.75"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</row>
    <row r="131" spans="8:34" ht="12.75"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</row>
    <row r="132" spans="8:34" ht="12.75"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</row>
    <row r="133" spans="8:34" ht="12.75"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</row>
    <row r="134" spans="8:34" ht="12.75"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</row>
    <row r="135" spans="8:34" ht="12.75"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</row>
    <row r="136" spans="8:34" ht="12.75"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</row>
    <row r="137" spans="8:34" ht="12.75"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</row>
    <row r="138" spans="8:34" ht="12.75"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</row>
    <row r="139" spans="8:34" ht="12.75"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</row>
    <row r="140" spans="8:34" ht="12.75"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</row>
    <row r="141" spans="8:34" ht="12.75"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</row>
    <row r="142" spans="8:34" ht="12.75"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</row>
    <row r="143" spans="8:34" ht="12.75"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</row>
    <row r="144" spans="8:34" ht="12.75"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</row>
    <row r="145" spans="8:34" ht="12.75"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</row>
    <row r="146" spans="8:34" ht="12.75"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</row>
    <row r="147" spans="8:34" ht="12.75"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</row>
    <row r="148" spans="8:34" ht="12.75"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</row>
    <row r="149" spans="8:34" ht="12.75"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</row>
    <row r="150" spans="8:34" ht="12.75"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</row>
    <row r="151" spans="8:34" ht="12.75"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</row>
    <row r="152" spans="8:34" ht="12.75"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</row>
    <row r="153" spans="8:34" ht="12.75"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</row>
    <row r="154" spans="8:34" ht="12.75"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</row>
    <row r="155" spans="8:34" ht="12.75"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</row>
    <row r="156" spans="8:34" ht="12.75"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</row>
    <row r="157" spans="8:34" ht="12.75"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</row>
    <row r="158" spans="8:34" ht="12.75"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</row>
    <row r="159" spans="8:34" ht="12.75"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</row>
    <row r="160" spans="8:34" ht="12.75"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</row>
    <row r="161" spans="8:34" ht="12.75"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</row>
    <row r="162" spans="8:34" ht="12.75"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</row>
    <row r="163" spans="8:34" ht="12.75"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</row>
    <row r="164" spans="8:34" ht="12.75"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</row>
    <row r="165" spans="8:34" ht="12.75"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</row>
    <row r="166" spans="8:34" ht="12.75"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</row>
    <row r="167" spans="8:34" ht="12.75"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</row>
    <row r="168" spans="8:34" ht="12.75"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</row>
    <row r="169" spans="8:34" ht="12.75"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</row>
    <row r="170" spans="8:34" ht="12.75"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</row>
    <row r="171" spans="8:34" ht="12.75"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</row>
    <row r="172" spans="8:34" ht="12.75"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</row>
    <row r="173" spans="8:34" ht="12.75"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</row>
    <row r="174" spans="8:34" ht="12.75"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</row>
    <row r="175" spans="8:34" ht="12.75"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</row>
    <row r="176" spans="8:34" ht="12.75"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</row>
    <row r="177" spans="8:34" ht="12.75"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</row>
    <row r="178" spans="8:34" ht="12.75"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</row>
    <row r="179" spans="8:34" ht="12.75"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</row>
    <row r="180" spans="8:34" ht="12.75"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</row>
    <row r="181" spans="8:34" ht="12.75"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</row>
    <row r="182" spans="8:34" ht="12.75"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</row>
    <row r="183" spans="8:34" ht="12.75"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</row>
    <row r="184" spans="8:34" ht="12.75"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</row>
    <row r="185" spans="8:34" ht="12.75"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</row>
    <row r="186" spans="8:34" ht="12.75"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</row>
    <row r="187" spans="8:34" ht="12.75"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</row>
    <row r="188" spans="8:34" ht="12.75"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</row>
    <row r="189" spans="8:34" ht="12.75"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</row>
    <row r="190" spans="8:34" ht="12.75"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</row>
    <row r="191" spans="8:34" ht="12.75"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</row>
    <row r="192" spans="8:34" ht="12.75"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</row>
    <row r="193" spans="8:34" ht="12.75"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</row>
    <row r="194" spans="8:34" ht="12.75"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</row>
    <row r="195" spans="8:34" ht="12.75"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</row>
    <row r="196" spans="8:34" ht="12.75"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</row>
    <row r="197" spans="8:34" ht="12.75"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</row>
    <row r="198" spans="8:34" ht="12.75"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</row>
    <row r="199" spans="8:34" ht="12.75"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</row>
    <row r="200" spans="8:34" ht="12.75"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</row>
    <row r="201" spans="8:34" ht="12.75"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</row>
    <row r="202" spans="8:34" ht="12.75"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</row>
    <row r="203" spans="8:34" ht="12.75"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</row>
    <row r="204" spans="8:34" ht="12.75"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</row>
    <row r="205" spans="8:34" ht="12.75"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</row>
    <row r="206" spans="8:34" ht="12.75"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</row>
    <row r="207" spans="8:34" ht="12.75"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</row>
    <row r="208" spans="8:34" ht="12.75"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</row>
    <row r="209" spans="8:34" ht="12.75"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</row>
    <row r="210" spans="8:34" ht="12.75"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</row>
    <row r="211" spans="8:34" ht="12.75"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</row>
    <row r="212" spans="8:34" ht="12.75"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</row>
    <row r="213" spans="8:34" ht="12.75"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</row>
    <row r="214" spans="8:34" ht="12.75"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</row>
    <row r="215" spans="8:34" ht="12.75"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</row>
    <row r="216" spans="8:34" ht="12.75"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</row>
    <row r="217" spans="8:34" ht="12.75"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</row>
    <row r="218" spans="8:34" ht="12.75"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</row>
    <row r="219" spans="8:34" ht="12.75"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</row>
    <row r="220" spans="8:34" ht="12.75"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</row>
    <row r="221" spans="8:34" ht="12.75"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</row>
    <row r="222" spans="8:34" ht="12.75"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</row>
    <row r="223" spans="8:34" ht="12.75"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</row>
    <row r="224" spans="8:34" ht="12.75"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</row>
    <row r="225" spans="8:34" ht="12.75"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</row>
    <row r="226" spans="8:34" ht="12.75"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</row>
    <row r="227" spans="8:34" ht="12.75"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</row>
    <row r="228" spans="8:34" ht="12.75"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</row>
    <row r="229" spans="8:34" ht="12.75"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</row>
    <row r="230" spans="8:34" ht="12.75"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</row>
    <row r="231" spans="8:34" ht="12.75"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</row>
    <row r="232" spans="8:34" ht="12.75"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</row>
    <row r="233" spans="8:34" ht="12.75"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</row>
    <row r="234" spans="8:34" ht="12.75"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</row>
    <row r="235" spans="8:34" ht="12.75"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</row>
    <row r="236" spans="8:34" ht="12.75"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</row>
    <row r="237" spans="8:34" ht="12.75"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</row>
    <row r="238" spans="8:34" ht="12.75"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</row>
    <row r="239" spans="8:34" ht="12.75"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</row>
    <row r="240" spans="8:34" ht="12.75"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</row>
    <row r="241" spans="8:34" ht="12.75"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</row>
    <row r="242" spans="8:34" ht="12.75"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</row>
    <row r="243" spans="8:34" ht="12.75"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</row>
    <row r="244" spans="8:34" ht="12.75"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</row>
    <row r="245" spans="8:34" ht="12.75"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</row>
    <row r="246" spans="8:34" ht="12.75"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</row>
    <row r="247" spans="8:34" ht="12.75"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</row>
    <row r="248" spans="8:34" ht="12.75"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</row>
    <row r="249" spans="8:34" ht="12.75"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</row>
    <row r="250" spans="8:34" ht="12.75"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</row>
    <row r="251" spans="8:34" ht="12.75"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</row>
    <row r="252" spans="8:34" ht="12.75"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</row>
    <row r="253" spans="8:34" ht="12.75"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</row>
    <row r="254" spans="8:34" ht="12.75"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</row>
    <row r="255" spans="8:34" ht="12.75"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</row>
    <row r="256" spans="8:34" ht="12.75"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</row>
    <row r="257" spans="8:34" ht="12.75"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</row>
    <row r="258" spans="8:34" ht="12.75"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</row>
    <row r="259" spans="8:34" ht="12.75"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</row>
    <row r="260" spans="8:34" ht="12.75"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</row>
    <row r="261" spans="8:34" ht="12.75"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</row>
    <row r="262" spans="8:34" ht="12.75"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</row>
    <row r="263" spans="8:34" ht="12.75"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</row>
    <row r="264" spans="8:34" ht="12.75"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</row>
    <row r="265" spans="8:34" ht="12.75"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</row>
    <row r="266" spans="8:34" ht="12.75"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</row>
    <row r="267" spans="8:34" ht="12.75"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</row>
    <row r="268" spans="8:34" ht="12.75"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</row>
    <row r="269" spans="8:34" ht="12.75"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</row>
    <row r="270" spans="8:34" ht="12.75"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</row>
    <row r="271" spans="8:34" ht="12.75"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</row>
    <row r="272" spans="8:34" ht="12.75"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</row>
    <row r="273" spans="8:34" ht="12.75"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</row>
    <row r="274" spans="8:34" ht="12.75"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</row>
    <row r="275" spans="8:34" ht="12.75"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</row>
    <row r="276" spans="8:34" ht="12.75"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</row>
    <row r="277" spans="8:34" ht="12.75"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</row>
    <row r="278" spans="8:34" ht="12.75"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</row>
    <row r="279" spans="8:34" ht="12.75"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</row>
    <row r="280" spans="8:34" ht="12.75"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</row>
    <row r="281" spans="8:34" ht="12.75"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</row>
    <row r="282" spans="8:34" ht="12.75"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</row>
    <row r="283" spans="8:34" ht="12.75"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</row>
    <row r="284" spans="8:34" ht="12.75"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</row>
    <row r="285" spans="8:34" ht="12.75"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</row>
    <row r="286" spans="8:34" ht="12.75"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</row>
    <row r="287" spans="8:34" ht="12.75"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</row>
    <row r="288" spans="8:34" ht="12.75"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</row>
    <row r="289" spans="8:34" ht="12.75"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</row>
    <row r="290" spans="8:34" ht="12.75"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</row>
    <row r="291" spans="8:34" ht="12.75"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</row>
    <row r="292" spans="8:34" ht="12.75"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</row>
    <row r="293" spans="8:34" ht="12.75"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</row>
    <row r="294" spans="8:34" ht="12.75"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</row>
    <row r="295" spans="8:34" ht="12.75"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</row>
    <row r="296" spans="8:34" ht="12.75"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</row>
    <row r="297" spans="8:34" ht="12.75"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</row>
    <row r="298" spans="8:34" ht="12.75"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</row>
    <row r="299" spans="8:34" ht="12.75"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</row>
    <row r="300" spans="8:34" ht="12.75"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</row>
    <row r="301" spans="8:34" ht="12.75"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</row>
    <row r="302" spans="8:34" ht="12.75"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</row>
    <row r="303" spans="8:34" ht="12.75"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</row>
    <row r="304" spans="8:34" ht="12.75"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</row>
    <row r="305" spans="8:34" ht="12.75"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</row>
    <row r="306" spans="8:34" ht="12.75"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</row>
    <row r="307" spans="8:34" ht="12.75"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</row>
    <row r="308" spans="8:34" ht="12.75"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</row>
    <row r="309" spans="8:34" ht="12.75"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</row>
    <row r="310" spans="8:34" ht="12.75"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</row>
    <row r="311" spans="8:34" ht="12.75"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</row>
    <row r="312" spans="8:34" ht="12.75"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</row>
    <row r="313" spans="8:34" ht="12.75"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</row>
    <row r="314" spans="8:34" ht="12.75"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</row>
    <row r="315" spans="8:34" ht="12.75"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</row>
    <row r="316" spans="8:34" ht="12.75"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</row>
    <row r="317" spans="8:34" ht="12.75"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</row>
    <row r="318" spans="8:34" ht="12.75"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</row>
    <row r="319" spans="8:34" ht="12.75"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</row>
    <row r="320" spans="8:34" ht="12.75"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</row>
    <row r="321" spans="8:34" ht="12.75"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</row>
    <row r="322" spans="8:34" ht="12.75"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</row>
    <row r="323" spans="8:34" ht="12.75"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</row>
    <row r="324" spans="8:34" ht="12.75"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</row>
    <row r="325" spans="8:34" ht="12.75"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</row>
    <row r="326" spans="8:34" ht="12.75"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</row>
    <row r="327" spans="8:34" ht="12.75"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</row>
    <row r="328" spans="8:34" ht="12.75"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</row>
    <row r="329" spans="8:34" ht="12.75"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</row>
    <row r="330" spans="8:34" ht="12.75"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</row>
    <row r="331" spans="8:34" ht="12.75"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</row>
    <row r="332" spans="8:34" ht="12.75"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</row>
    <row r="333" spans="8:34" ht="12.75"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</row>
    <row r="334" spans="8:34" ht="12.75"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</row>
    <row r="335" spans="8:34" ht="12.75"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</row>
    <row r="336" spans="8:34" ht="12.75"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</row>
    <row r="337" spans="8:34" ht="12.75"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</row>
    <row r="338" spans="8:34" ht="12.75"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</row>
    <row r="339" spans="8:34" ht="12.75"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</row>
    <row r="340" spans="8:34" ht="12.75"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</row>
    <row r="341" spans="8:34" ht="12.75"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</row>
    <row r="342" spans="8:34" ht="12.75"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</row>
    <row r="343" spans="8:34" ht="12.75"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</row>
    <row r="344" spans="8:34" ht="12.75"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</row>
    <row r="345" spans="8:34" ht="12.75"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</row>
    <row r="346" spans="8:34" ht="12.75"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</row>
    <row r="347" spans="8:34" ht="12.75"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</row>
    <row r="348" spans="8:34" ht="12.75"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</row>
    <row r="349" spans="8:34" ht="12.75"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</row>
    <row r="350" spans="8:34" ht="12.75"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</row>
    <row r="351" spans="8:34" ht="12.75"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</row>
    <row r="352" spans="8:34" ht="12.75"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</row>
    <row r="353" spans="8:34" ht="12.75"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</row>
    <row r="354" spans="8:34" ht="12.75"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</row>
    <row r="355" spans="8:34" ht="12.75"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</row>
    <row r="356" spans="8:34" ht="12.75"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</row>
    <row r="357" spans="8:34" ht="12.75"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</row>
    <row r="358" spans="8:34" ht="12.75"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</row>
    <row r="359" spans="8:34" ht="12.75"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</row>
    <row r="360" spans="8:34" ht="12.75"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</row>
    <row r="361" spans="8:34" ht="12.75"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</row>
    <row r="362" spans="8:34" ht="12.75"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</row>
    <row r="363" spans="8:34" ht="12.75"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</row>
    <row r="364" spans="8:34" ht="12.75"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</row>
    <row r="365" spans="8:34" ht="12.75"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</row>
    <row r="366" spans="8:34" ht="12.75"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</row>
    <row r="367" spans="8:34" ht="12.75"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</row>
    <row r="368" spans="8:34" ht="12.75"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</row>
    <row r="369" spans="8:34" ht="12.75"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</row>
    <row r="370" spans="8:34" ht="12.75"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</row>
    <row r="371" spans="8:34" ht="12.75"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</row>
    <row r="372" spans="8:34" ht="12.75"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</row>
    <row r="373" spans="8:34" ht="12.75"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</row>
    <row r="374" spans="8:34" ht="12.75"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</row>
    <row r="375" spans="8:34" ht="12.75"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</row>
    <row r="376" spans="8:34" ht="12.75"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</row>
    <row r="377" spans="8:34" ht="12.75"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</row>
    <row r="378" spans="8:34" ht="12.75"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</row>
    <row r="379" spans="8:34" ht="12.75"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</row>
    <row r="380" spans="8:34" ht="12.75"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</row>
    <row r="381" spans="8:34" ht="12.75"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</row>
    <row r="382" spans="8:34" ht="12.75"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</row>
    <row r="383" spans="8:34" ht="12.75"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</row>
    <row r="384" spans="8:34" ht="12.75"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</row>
    <row r="385" spans="8:34" ht="12.75"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</row>
    <row r="386" spans="8:34" ht="12.75"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</row>
    <row r="387" spans="8:34" ht="12.75"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</row>
    <row r="388" spans="8:34" ht="12.75"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</row>
    <row r="389" spans="8:34" ht="12.75"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</row>
    <row r="390" spans="8:34" ht="12.75"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</row>
    <row r="391" spans="8:34" ht="12.75"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</row>
    <row r="392" spans="8:34" ht="12.75"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</row>
    <row r="393" spans="8:34" ht="12.75"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</row>
    <row r="394" spans="8:34" ht="12.75"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</row>
    <row r="395" spans="8:34" ht="12.75"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</row>
    <row r="396" spans="8:34" ht="12.75"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</row>
    <row r="397" spans="8:34" ht="12.75"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</row>
    <row r="398" spans="8:34" ht="12.75"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</row>
    <row r="399" spans="8:34" ht="12.75"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</row>
    <row r="400" spans="8:34" ht="12.75"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</row>
    <row r="401" spans="8:34" ht="12.75"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</row>
    <row r="402" spans="8:34" ht="12.75"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</row>
    <row r="403" spans="8:34" ht="12.75"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</row>
    <row r="404" spans="8:34" ht="12.75"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</row>
    <row r="405" spans="8:34" ht="12.75"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</row>
    <row r="406" spans="8:34" ht="12.75"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</row>
    <row r="407" spans="8:34" ht="12.75"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</row>
    <row r="408" spans="8:34" ht="12.75"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</row>
    <row r="409" spans="8:34" ht="12.75"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</row>
    <row r="410" spans="8:34" ht="12.75"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</row>
    <row r="411" spans="8:34" ht="12.75"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</row>
    <row r="412" spans="8:34" ht="12.75"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</row>
    <row r="413" spans="8:34" ht="12.75"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</row>
    <row r="414" spans="8:34" ht="12.75"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</row>
    <row r="415" spans="8:34" ht="12.75"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</row>
    <row r="416" spans="8:34" ht="12.75"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</row>
    <row r="417" spans="8:34" ht="12.75"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</row>
    <row r="418" spans="8:34" ht="12.75"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</row>
    <row r="419" spans="8:34" ht="12.75"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</row>
    <row r="420" spans="8:34" ht="12.75"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</row>
    <row r="421" spans="8:34" ht="12.75"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</row>
    <row r="422" spans="8:34" ht="12.75"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</row>
    <row r="423" spans="8:34" ht="12.75"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</row>
    <row r="424" spans="8:34" ht="12.75"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</row>
    <row r="425" spans="8:34" ht="12.75"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</row>
    <row r="426" spans="8:34" ht="12.75"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</row>
    <row r="427" spans="8:34" ht="12.75"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</row>
    <row r="428" spans="8:34" ht="12.75"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</row>
    <row r="429" spans="8:34" ht="12.75"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</row>
    <row r="430" spans="8:34" ht="12.75"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</row>
    <row r="431" spans="8:34" ht="12.75"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</row>
    <row r="432" spans="8:34" ht="12.75"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</row>
    <row r="433" spans="8:34" ht="12.75"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</row>
    <row r="434" spans="8:34" ht="12.75"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</row>
    <row r="435" spans="8:34" ht="12.75"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</row>
    <row r="436" spans="8:34" ht="12.75"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</row>
    <row r="437" spans="8:34" ht="12.75"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</row>
    <row r="438" spans="8:34" ht="12.75"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</row>
    <row r="439" spans="8:34" ht="12.75"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</row>
    <row r="440" spans="8:34" ht="12.75"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</row>
    <row r="441" spans="8:34" ht="12.75"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</row>
    <row r="442" spans="8:34" ht="12.75"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</row>
    <row r="443" spans="8:34" ht="12.75"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</row>
    <row r="444" spans="8:34" ht="12.75"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</row>
    <row r="445" spans="8:34" ht="12.75"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</row>
    <row r="446" spans="8:34" ht="12.75"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</row>
    <row r="447" spans="8:34" ht="12.75"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</row>
    <row r="448" spans="8:34" ht="12.75"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</row>
    <row r="449" spans="8:34" ht="12.75"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</row>
    <row r="450" spans="8:34" ht="12.75"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</row>
    <row r="451" spans="8:34" ht="12.75"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</row>
    <row r="452" spans="8:34" ht="12.75"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</row>
    <row r="453" spans="8:34" ht="12.75"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</row>
    <row r="454" spans="8:34" ht="12.75"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</row>
    <row r="455" spans="8:34" ht="12.75"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</row>
    <row r="456" spans="8:34" ht="12.75"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</row>
    <row r="457" spans="8:34" ht="12.75"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</row>
    <row r="458" spans="8:34" ht="12.75"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</row>
    <row r="459" spans="8:34" ht="12.75"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</row>
    <row r="460" spans="8:34" ht="12.75"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</row>
    <row r="461" spans="8:34" ht="12.75"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</row>
    <row r="462" spans="8:34" ht="12.75"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</row>
    <row r="463" spans="8:34" ht="12.75"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</row>
    <row r="464" spans="8:34" ht="12.75"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</row>
    <row r="465" spans="8:34" ht="12.75"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</row>
    <row r="466" spans="8:34" ht="12.75"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</row>
    <row r="467" spans="8:34" ht="12.75"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</row>
    <row r="468" spans="8:34" ht="12.75"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</row>
    <row r="469" spans="8:34" ht="12.75"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</row>
    <row r="470" spans="8:34" ht="12.75"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</row>
    <row r="471" spans="8:34" ht="12.75"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</row>
    <row r="472" spans="8:34" ht="12.75"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</row>
    <row r="473" spans="8:34" ht="12.75"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</row>
    <row r="474" spans="8:34" ht="12.75"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</row>
    <row r="475" spans="8:34" ht="12.75"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</row>
    <row r="476" spans="8:34" ht="12.75"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</row>
    <row r="477" spans="8:34" ht="12.75"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</row>
    <row r="478" spans="8:34" ht="12.75"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</row>
    <row r="479" spans="8:34" ht="12.75"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</row>
    <row r="480" spans="8:34" ht="12.75"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</row>
    <row r="481" spans="8:34" ht="12.75"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</row>
    <row r="482" spans="8:34" ht="12.75"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</row>
    <row r="483" spans="8:34" ht="12.75"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</row>
    <row r="484" spans="8:34" ht="12.75"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</row>
    <row r="485" spans="8:34" ht="12.75"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</row>
    <row r="486" spans="8:34" ht="12.75"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</row>
    <row r="487" spans="8:34" ht="12.75"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</row>
    <row r="488" spans="8:34" ht="12.75"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</row>
    <row r="489" spans="8:34" ht="12.75"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</row>
    <row r="490" spans="8:34" ht="12.75"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</row>
    <row r="491" spans="8:34" ht="12.75"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</row>
    <row r="492" spans="8:34" ht="12.75"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</row>
    <row r="493" spans="8:34" ht="12.75"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</row>
    <row r="494" spans="8:34" ht="12.75"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</row>
    <row r="495" spans="8:34" ht="12.75"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</row>
    <row r="496" spans="8:34" ht="12.75"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</row>
    <row r="497" spans="8:34" ht="12.75"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</row>
    <row r="498" spans="8:34" ht="12.75"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</row>
    <row r="499" spans="8:34" ht="12.75"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</row>
    <row r="500" spans="8:34" ht="12.75"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</row>
    <row r="501" spans="8:34" ht="12.75"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</row>
    <row r="502" spans="8:34" ht="12.75"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</row>
    <row r="503" spans="8:34" ht="12.75"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</row>
    <row r="504" spans="8:34" ht="12.75"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</row>
    <row r="505" spans="8:34" ht="12.75"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</row>
    <row r="506" spans="8:34" ht="12.75"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</row>
    <row r="507" spans="8:34" ht="12.75"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</row>
    <row r="508" spans="8:34" ht="12.75"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</row>
    <row r="509" spans="8:34" ht="12.75"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</row>
    <row r="510" spans="8:34" ht="12.75"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</row>
    <row r="511" spans="8:34" ht="12.75"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</row>
    <row r="512" spans="8:34" ht="12.75"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</row>
    <row r="513" spans="8:34" ht="12.75"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</row>
    <row r="514" spans="8:34" ht="12.75"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</row>
    <row r="515" spans="8:34" ht="12.75"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</row>
    <row r="516" spans="8:34" ht="12.75"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</row>
    <row r="517" spans="8:34" ht="12.75"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</row>
    <row r="518" spans="8:34" ht="12.75"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</row>
    <row r="519" spans="8:34" ht="12.75"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</row>
    <row r="520" spans="8:34" ht="12.75"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</row>
    <row r="521" spans="8:34" ht="12.75"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</row>
    <row r="522" spans="8:34" ht="12.75"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</row>
    <row r="523" spans="8:34" ht="12.75"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</row>
    <row r="524" spans="8:34" ht="12.75"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</row>
    <row r="525" spans="8:34" ht="12.75"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</row>
    <row r="526" spans="8:34" ht="12.75"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</row>
    <row r="527" spans="8:34" ht="12.75"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</row>
    <row r="528" spans="8:34" ht="12.75"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</row>
    <row r="529" spans="8:34" ht="12.75"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</row>
    <row r="530" spans="8:34" ht="12.75"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</row>
    <row r="531" spans="8:34" ht="12.75"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</row>
    <row r="532" spans="8:34" ht="12.75"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</row>
    <row r="533" spans="8:34" ht="12.75"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</row>
    <row r="534" spans="8:34" ht="12.75"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</row>
    <row r="535" spans="8:34" ht="12.75"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</row>
    <row r="536" spans="8:34" ht="12.75"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</row>
    <row r="537" spans="8:34" ht="12.75"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</row>
    <row r="538" spans="8:34" ht="12.75"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</row>
    <row r="539" spans="8:34" ht="12.75"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</row>
    <row r="540" spans="8:34" ht="12.75"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</row>
    <row r="541" spans="8:34" ht="12.75"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</row>
    <row r="542" spans="8:34" ht="12.75"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</row>
    <row r="543" spans="8:34" ht="12.75"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</row>
    <row r="544" spans="8:34" ht="12.75"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</row>
    <row r="545" spans="8:34" ht="12.75"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</row>
    <row r="546" spans="8:34" ht="12.75"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</row>
    <row r="547" spans="8:34" ht="12.75"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</row>
    <row r="548" spans="8:34" ht="12.75"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</row>
    <row r="549" spans="8:34" ht="12.75"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</row>
    <row r="550" spans="8:34" ht="12.75"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</row>
    <row r="551" spans="8:34" ht="12.75"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</row>
    <row r="552" spans="8:34" ht="12.75"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</row>
    <row r="553" spans="8:34" ht="12.75"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</row>
    <row r="554" spans="8:34" ht="12.75"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</row>
    <row r="555" spans="8:34" ht="12.75"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</row>
    <row r="556" spans="8:34" ht="12.75"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</row>
    <row r="557" spans="8:34" ht="12.75"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</row>
    <row r="558" spans="8:34" ht="12.75"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</row>
    <row r="559" spans="8:34" ht="12.75"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</row>
    <row r="560" spans="8:34" ht="12.75"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</row>
    <row r="561" spans="8:34" ht="12.75"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</row>
    <row r="562" spans="8:34" ht="12.75"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</row>
    <row r="563" spans="8:34" ht="12.75"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</row>
    <row r="564" spans="8:34" ht="12.75"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</row>
    <row r="565" spans="8:34" ht="12.75"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</row>
    <row r="566" spans="8:34" ht="12.75"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</row>
    <row r="567" spans="8:34" ht="12.75"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</row>
    <row r="568" spans="8:34" ht="12.75"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</row>
    <row r="569" spans="8:34" ht="12.75"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</row>
    <row r="570" spans="8:34" ht="12.75"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</row>
    <row r="571" spans="8:34" ht="12.75"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</row>
    <row r="572" spans="8:34" ht="12.75"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</row>
    <row r="573" spans="8:34" ht="12.75"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</row>
    <row r="574" spans="8:34" ht="12.75"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</row>
    <row r="575" spans="8:34" ht="12.75"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</row>
    <row r="576" spans="8:34" ht="12.75"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</row>
    <row r="577" spans="8:34" ht="12.75"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</row>
    <row r="578" spans="8:34" ht="12.75"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</row>
    <row r="579" spans="8:34" ht="12.75"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</row>
    <row r="580" spans="8:34" ht="12.75"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</row>
    <row r="581" spans="8:34" ht="12.75"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</row>
    <row r="582" spans="8:34" ht="12.75"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</row>
    <row r="583" spans="8:34" ht="12.75"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</row>
    <row r="584" spans="8:34" ht="12.75"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</row>
    <row r="585" spans="8:34" ht="12.75"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</row>
    <row r="586" spans="8:34" ht="12.75"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</row>
    <row r="587" spans="8:34" ht="12.75"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</row>
    <row r="588" spans="8:34" ht="12.75"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</row>
    <row r="589" spans="8:34" ht="12.75"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</row>
    <row r="590" spans="8:34" ht="12.75"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</row>
    <row r="591" spans="8:34" ht="12.75"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</row>
    <row r="592" spans="8:34" ht="12.75"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</row>
    <row r="593" spans="8:34" ht="12.75"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</row>
    <row r="594" spans="8:34" ht="12.75"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</row>
    <row r="595" spans="8:34" ht="12.75"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</row>
    <row r="596" spans="8:34" ht="12.75"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</row>
    <row r="597" spans="8:34" ht="12.75"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</row>
    <row r="598" spans="8:34" ht="12.75"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</row>
    <row r="599" spans="8:34" ht="12.75"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</row>
    <row r="600" spans="8:34" ht="12.75"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</row>
    <row r="601" spans="8:34" ht="12.75"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</row>
    <row r="602" spans="8:34" ht="12.75"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</row>
    <row r="603" spans="8:34" ht="12.75"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</row>
    <row r="604" spans="8:34" ht="12.75"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</row>
    <row r="605" spans="8:34" ht="12.75"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</row>
    <row r="606" spans="8:34" ht="12.75"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</row>
    <row r="607" spans="8:34" ht="12.75"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</row>
    <row r="608" spans="8:34" ht="12.75"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</row>
    <row r="609" spans="8:34" ht="12.75"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</row>
    <row r="610" spans="8:34" ht="12.75"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</row>
    <row r="611" spans="8:34" ht="12.75"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</row>
    <row r="612" spans="8:34" ht="12.75"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</row>
    <row r="613" spans="8:34" ht="12.75"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</row>
    <row r="614" spans="8:34" ht="12.75"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</row>
    <row r="615" spans="8:34" ht="12.75"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</row>
    <row r="616" spans="8:34" ht="12.75"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</row>
    <row r="617" spans="8:34" ht="12.75"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</row>
    <row r="618" spans="8:34" ht="12.75"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</row>
    <row r="619" spans="8:34" ht="12.75"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</row>
    <row r="620" spans="8:34" ht="12.75"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</row>
    <row r="621" spans="8:34" ht="12.75"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</row>
    <row r="622" spans="8:34" ht="12.75"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</row>
    <row r="623" spans="8:34" ht="12.75"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</row>
    <row r="624" spans="8:34" ht="12.75"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</row>
    <row r="625" spans="8:34" ht="12.75"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</row>
    <row r="626" spans="8:34" ht="12.75"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</row>
    <row r="627" spans="8:34" ht="12.75"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</row>
    <row r="628" spans="8:34" ht="12.75"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</row>
    <row r="629" spans="8:34" ht="12.75"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</row>
    <row r="630" spans="8:34" ht="12.75"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</row>
    <row r="631" spans="8:34" ht="12.75"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</row>
    <row r="632" spans="8:34" ht="12.75"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</row>
    <row r="633" spans="8:34" ht="12.75"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</row>
    <row r="634" spans="8:34" ht="12.75"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</row>
    <row r="635" spans="8:34" ht="12.75"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</row>
    <row r="636" spans="8:34" ht="12.75"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</row>
    <row r="637" spans="8:34" ht="12.75"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</row>
    <row r="638" spans="8:34" ht="12.75"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</row>
    <row r="639" spans="8:34" ht="12.75"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</row>
    <row r="640" spans="8:34" ht="12.75"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</row>
    <row r="641" spans="8:34" ht="12.75"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</row>
  </sheetData>
  <mergeCells count="8">
    <mergeCell ref="B25:G25"/>
    <mergeCell ref="B26:G26"/>
    <mergeCell ref="B27:C27"/>
    <mergeCell ref="B28:C28"/>
    <mergeCell ref="B2:C2"/>
    <mergeCell ref="E2:F2"/>
    <mergeCell ref="B23:C23"/>
    <mergeCell ref="B24:G24"/>
  </mergeCells>
  <conditionalFormatting sqref="G3:G22">
    <cfRule type="cellIs" priority="1" dxfId="1" operator="notEqual" stopIfTrue="1">
      <formula>K3</formula>
    </cfRule>
  </conditionalFormatting>
  <conditionalFormatting sqref="D3:D22">
    <cfRule type="cellIs" priority="2" dxfId="1" operator="notEqual" stopIfTrue="1">
      <formula>J3</formula>
    </cfRule>
  </conditionalFormatting>
  <printOptions/>
  <pageMargins left="0.36" right="0.24" top="1" bottom="1" header="0.5" footer="0.5"/>
  <pageSetup fitToHeight="1" fitToWidth="1" horizontalDpi="300" verticalDpi="300" orientation="portrait" paperSize="9" r:id="rId7"/>
  <drawing r:id="rId6"/>
  <legacyDrawing r:id="rId5"/>
  <oleObjects>
    <oleObject progId="Equation.DSMT4" shapeId="741429" r:id="rId1"/>
    <oleObject progId="Equation.DSMT4" shapeId="741431" r:id="rId2"/>
    <oleObject progId="Equation.DSMT4" shapeId="741432" r:id="rId3"/>
    <oleObject progId="Equation.DSMT4" shapeId="7414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T</dc:creator>
  <cp:keywords/>
  <dc:description/>
  <cp:lastModifiedBy>Dr T</cp:lastModifiedBy>
  <cp:lastPrinted>2002-04-17T08:36:29Z</cp:lastPrinted>
  <dcterms:created xsi:type="dcterms:W3CDTF">2002-04-17T08:19:31Z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