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720" windowHeight="7320" activeTab="0"/>
  </bookViews>
  <sheets>
    <sheet name="2006 SEASON" sheetId="1" r:id="rId1"/>
  </sheets>
  <definedNames>
    <definedName name="HTML_CodePage" hidden="1">1252</definedName>
    <definedName name="HTML_Control" hidden="1">{"'2002SEASONdet'!$C$1:$T$293"}</definedName>
    <definedName name="HTML_Description" hidden="1">""</definedName>
    <definedName name="HTML_Email" hidden="1">""</definedName>
    <definedName name="HTML_Header" hidden="1">"Sheet1"</definedName>
    <definedName name="HTML_LastUpdate" hidden="1">"1/1/03"</definedName>
    <definedName name="HTML_LineAfter" hidden="1">FALSE</definedName>
    <definedName name="HTML_LineBefore" hidden="1">FALSE</definedName>
    <definedName name="HTML_Name" hidden="1">"Byers"</definedName>
    <definedName name="HTML_OBDlg2" hidden="1">TRUE</definedName>
    <definedName name="HTML_OBDlg4" hidden="1">TRUE</definedName>
    <definedName name="HTML_OS" hidden="1">0</definedName>
    <definedName name="HTML_PathFile" hidden="1">"C:\My Documents\2002SEASONdet.html"</definedName>
    <definedName name="HTML_Title" hidden="1">"2002SEASONdet"</definedName>
    <definedName name="TABLE" localSheetId="0">'2006 SEASON'!$A$1:$T$32</definedName>
    <definedName name="TABLE_2" localSheetId="0">'2006 SEASON'!$W$4:$AD$38</definedName>
  </definedNames>
  <calcPr fullCalcOnLoad="1"/>
</workbook>
</file>

<file path=xl/sharedStrings.xml><?xml version="1.0" encoding="utf-8"?>
<sst xmlns="http://schemas.openxmlformats.org/spreadsheetml/2006/main" count="390" uniqueCount="45">
  <si>
    <t xml:space="preserve"> </t>
  </si>
  <si>
    <t>TOTAL</t>
  </si>
  <si>
    <t>Cumulative Season Statistics</t>
  </si>
  <si>
    <t>T o u c h d o w n s</t>
  </si>
  <si>
    <t>F i e l d    G o a l s</t>
  </si>
  <si>
    <t xml:space="preserve"> P a s s I n g   Y a r d s</t>
  </si>
  <si>
    <t>R u s h I n g   Y a r d s</t>
  </si>
  <si>
    <t xml:space="preserve"> R e c e I v I n g   Y a r d s</t>
  </si>
  <si>
    <t xml:space="preserve"> T a c k l e s</t>
  </si>
  <si>
    <t xml:space="preserve"> S a c k s</t>
  </si>
  <si>
    <t xml:space="preserve"> I n t e r c e p t I o n s</t>
  </si>
  <si>
    <t>TD's</t>
  </si>
  <si>
    <t>Field Goals</t>
  </si>
  <si>
    <t>Passing Yards</t>
  </si>
  <si>
    <t>Rushing Yards</t>
  </si>
  <si>
    <t>Receiving Yards</t>
  </si>
  <si>
    <t>Tackles</t>
  </si>
  <si>
    <t>Sacks</t>
  </si>
  <si>
    <t>Interceptions</t>
  </si>
  <si>
    <t>High Fantasy Player</t>
  </si>
  <si>
    <t>Low Yards</t>
  </si>
  <si>
    <t xml:space="preserve">Season Statistics </t>
  </si>
  <si>
    <t>SAcks</t>
  </si>
  <si>
    <t>Klick-Klack - Brian Buffone</t>
  </si>
  <si>
    <t>Davis Car Garden - Andy Pore</t>
  </si>
  <si>
    <t>Pickle Sniffers - Sam Wynkoop</t>
  </si>
  <si>
    <t>Celtic Pride - Shawn Standish</t>
  </si>
  <si>
    <t>Dean's Concessions - Chris Banner</t>
  </si>
  <si>
    <t>HBG Hecklers - Mike Stiglitz</t>
  </si>
  <si>
    <t>Reacharounds - Dan Byers</t>
  </si>
  <si>
    <t>Dale Myer's TEETH - Chad Matthews</t>
  </si>
  <si>
    <t>Herman's Long Haulers - K. Frank Kaelin</t>
  </si>
  <si>
    <t>Klackers</t>
  </si>
  <si>
    <t>Car Garden</t>
  </si>
  <si>
    <t>Sniffers</t>
  </si>
  <si>
    <t>Celtic Pride</t>
  </si>
  <si>
    <t>Deans Vending</t>
  </si>
  <si>
    <t>Hecklers</t>
  </si>
  <si>
    <t>Reacharounds</t>
  </si>
  <si>
    <t>TEETH</t>
  </si>
  <si>
    <t>Haulers</t>
  </si>
  <si>
    <t>P. Manning</t>
  </si>
  <si>
    <t>Bird's Firewood - Tom Pore</t>
  </si>
  <si>
    <t>Bird's</t>
  </si>
  <si>
    <t>L. Tomlinson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</si>
</sst>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18"/>
      <name val="Arial"/>
      <family val="2"/>
    </font>
    <font>
      <b/>
      <u val="single"/>
      <sz val="20"/>
      <name val="Arial"/>
      <family val="2"/>
    </font>
    <font>
      <sz val="14"/>
      <name val="Charlemagne"/>
      <family val="1"/>
    </font>
    <font>
      <b/>
      <sz val="12"/>
      <name val="Arial"/>
      <family val="2"/>
    </font>
    <font>
      <b/>
      <u val="single"/>
      <sz val="10"/>
      <name val="Arial"/>
      <family val="0"/>
    </font>
    <font>
      <sz val="20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56"/>
      </left>
      <right style="thin"/>
      <top>
        <color indexed="63"/>
      </top>
      <bottom style="thin"/>
    </border>
    <border>
      <left>
        <color indexed="63"/>
      </left>
      <right style="thick">
        <color indexed="56"/>
      </right>
      <top>
        <color indexed="63"/>
      </top>
      <bottom style="thin"/>
    </border>
    <border>
      <left style="thick">
        <color indexed="56"/>
      </left>
      <right style="thin"/>
      <top>
        <color indexed="63"/>
      </top>
      <bottom style="thick">
        <color indexed="56"/>
      </bottom>
    </border>
    <border>
      <left>
        <color indexed="63"/>
      </left>
      <right style="thin"/>
      <top>
        <color indexed="63"/>
      </top>
      <bottom style="thick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thick">
        <color indexed="56"/>
      </bottom>
    </border>
    <border>
      <left style="thick">
        <color indexed="56"/>
      </left>
      <right style="thin"/>
      <top style="thin"/>
      <bottom style="double">
        <color indexed="18"/>
      </bottom>
    </border>
    <border>
      <left>
        <color indexed="63"/>
      </left>
      <right style="thin"/>
      <top style="thin"/>
      <bottom style="double">
        <color indexed="18"/>
      </bottom>
    </border>
    <border>
      <left>
        <color indexed="63"/>
      </left>
      <right style="thick">
        <color indexed="56"/>
      </right>
      <top style="thin"/>
      <bottom style="double">
        <color indexed="18"/>
      </bottom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thick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ck"/>
      <top style="thin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ck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ck"/>
      <right style="hair"/>
      <top style="thin"/>
      <bottom style="hair"/>
    </border>
    <border>
      <left style="thick"/>
      <right style="hair"/>
      <top style="hair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 style="thin"/>
      <bottom style="thin"/>
    </border>
    <border>
      <left style="thick">
        <color indexed="56"/>
      </left>
      <right>
        <color indexed="63"/>
      </right>
      <top style="thick">
        <color indexed="56"/>
      </top>
      <bottom style="thin"/>
    </border>
    <border>
      <left>
        <color indexed="63"/>
      </left>
      <right>
        <color indexed="63"/>
      </right>
      <top style="thick">
        <color indexed="56"/>
      </top>
      <bottom style="thin"/>
    </border>
    <border>
      <left>
        <color indexed="63"/>
      </left>
      <right style="thick">
        <color indexed="56"/>
      </right>
      <top style="thick">
        <color indexed="56"/>
      </top>
      <bottom style="thin"/>
    </border>
    <border>
      <left style="thick">
        <color indexed="56"/>
      </left>
      <right>
        <color indexed="63"/>
      </right>
      <top>
        <color indexed="63"/>
      </top>
      <bottom style="thin"/>
    </border>
    <border>
      <left style="thin"/>
      <right style="thick">
        <color indexed="56"/>
      </right>
      <top style="thin"/>
      <bottom>
        <color indexed="63"/>
      </bottom>
    </border>
    <border>
      <left style="thin"/>
      <right style="thick">
        <color indexed="56"/>
      </right>
      <top>
        <color indexed="63"/>
      </top>
      <bottom>
        <color indexed="63"/>
      </bottom>
    </border>
    <border>
      <left style="thin"/>
      <right style="thick">
        <color indexed="56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3" xfId="0" applyBorder="1" applyAlignment="1">
      <alignment/>
    </xf>
    <xf numFmtId="0" fontId="2" fillId="0" borderId="3" xfId="0" applyFont="1" applyBorder="1" applyAlignment="1">
      <alignment wrapText="1"/>
    </xf>
    <xf numFmtId="0" fontId="3" fillId="0" borderId="3" xfId="20" applyBorder="1" applyAlignment="1">
      <alignment wrapText="1"/>
    </xf>
    <xf numFmtId="0" fontId="0" fillId="0" borderId="3" xfId="0" applyBorder="1" applyAlignment="1">
      <alignment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6" xfId="0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5" xfId="0" applyBorder="1" applyAlignment="1">
      <alignment/>
    </xf>
    <xf numFmtId="0" fontId="0" fillId="0" borderId="7" xfId="0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32" xfId="0" applyFill="1" applyBorder="1" applyAlignment="1">
      <alignment horizontal="right" wrapText="1"/>
    </xf>
    <xf numFmtId="0" fontId="0" fillId="0" borderId="33" xfId="0" applyFill="1" applyBorder="1" applyAlignment="1">
      <alignment horizontal="right" wrapText="1"/>
    </xf>
    <xf numFmtId="0" fontId="0" fillId="3" borderId="29" xfId="0" applyFill="1" applyBorder="1" applyAlignment="1">
      <alignment horizontal="right" wrapText="1"/>
    </xf>
    <xf numFmtId="0" fontId="8" fillId="3" borderId="27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right" wrapText="1"/>
    </xf>
    <xf numFmtId="0" fontId="8" fillId="3" borderId="2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right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wrapText="1"/>
    </xf>
    <xf numFmtId="0" fontId="0" fillId="3" borderId="0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 horizontal="right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/>
    </xf>
    <xf numFmtId="0" fontId="0" fillId="3" borderId="0" xfId="0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right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right" wrapText="1"/>
    </xf>
    <xf numFmtId="0" fontId="6" fillId="0" borderId="4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6" fillId="0" borderId="4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46" xfId="0" applyFont="1" applyBorder="1" applyAlignment="1">
      <alignment horizontal="right" vertical="center" wrapText="1"/>
    </xf>
    <xf numFmtId="0" fontId="0" fillId="0" borderId="47" xfId="0" applyBorder="1" applyAlignment="1">
      <alignment horizontal="right" vertical="center" wrapText="1"/>
    </xf>
    <xf numFmtId="0" fontId="0" fillId="0" borderId="48" xfId="0" applyBorder="1" applyAlignment="1">
      <alignment horizontal="right" vertical="center" wrapText="1"/>
    </xf>
    <xf numFmtId="0" fontId="5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right" wrapText="1"/>
    </xf>
    <xf numFmtId="0" fontId="0" fillId="0" borderId="52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5" fillId="2" borderId="53" xfId="0" applyFont="1" applyFill="1" applyBorder="1" applyAlignment="1">
      <alignment horizontal="center" wrapText="1"/>
    </xf>
    <xf numFmtId="0" fontId="9" fillId="2" borderId="54" xfId="0" applyFont="1" applyFill="1" applyBorder="1" applyAlignment="1">
      <alignment/>
    </xf>
    <xf numFmtId="0" fontId="9" fillId="0" borderId="54" xfId="0" applyFont="1" applyBorder="1" applyAlignment="1">
      <alignment/>
    </xf>
    <xf numFmtId="0" fontId="9" fillId="0" borderId="55" xfId="0" applyFont="1" applyBorder="1" applyAlignment="1">
      <alignment/>
    </xf>
    <xf numFmtId="0" fontId="0" fillId="4" borderId="15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left" vertical="center" wrapText="1" inden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left" vertical="center" wrapText="1" indent="1"/>
    </xf>
    <xf numFmtId="0" fontId="0" fillId="4" borderId="22" xfId="0" applyFill="1" applyBorder="1" applyAlignment="1">
      <alignment horizontal="left" vertical="center" wrapText="1" indent="1"/>
    </xf>
    <xf numFmtId="0" fontId="0" fillId="4" borderId="18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left" vertical="center" wrapText="1" indent="1"/>
    </xf>
    <xf numFmtId="0" fontId="0" fillId="4" borderId="22" xfId="0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3"/>
  <sheetViews>
    <sheetView showGridLines="0" tabSelected="1" workbookViewId="0" topLeftCell="L37">
      <selection activeCell="Z47" sqref="Z47"/>
    </sheetView>
  </sheetViews>
  <sheetFormatPr defaultColWidth="9.140625" defaultRowHeight="12.75"/>
  <cols>
    <col min="1" max="1" width="1.57421875" style="0" customWidth="1"/>
    <col min="2" max="2" width="0" style="0" hidden="1" customWidth="1"/>
    <col min="3" max="3" width="4.8515625" style="0" customWidth="1"/>
    <col min="4" max="4" width="6.140625" style="0" customWidth="1"/>
    <col min="5" max="5" width="7.00390625" style="0" customWidth="1"/>
    <col min="6" max="6" width="6.140625" style="0" customWidth="1"/>
    <col min="7" max="19" width="5.140625" style="0" customWidth="1"/>
    <col min="20" max="20" width="8.7109375" style="0" customWidth="1"/>
    <col min="21" max="22" width="2.140625" style="0" customWidth="1"/>
    <col min="23" max="23" width="16.00390625" style="0" customWidth="1"/>
    <col min="24" max="24" width="10.8515625" style="0" customWidth="1"/>
    <col min="25" max="25" width="5.7109375" style="0" customWidth="1"/>
    <col min="26" max="26" width="15.7109375" style="0" customWidth="1"/>
    <col min="27" max="27" width="13.00390625" style="0" customWidth="1"/>
    <col min="28" max="28" width="6.00390625" style="0" customWidth="1"/>
    <col min="29" max="29" width="16.00390625" style="0" customWidth="1"/>
    <col min="30" max="30" width="16.7109375" style="0" customWidth="1"/>
    <col min="34" max="35" width="11.57421875" style="0" customWidth="1"/>
    <col min="36" max="36" width="12.421875" style="0" customWidth="1"/>
    <col min="37" max="37" width="6.140625" style="0" customWidth="1"/>
    <col min="38" max="38" width="5.140625" style="0" customWidth="1"/>
    <col min="39" max="39" width="4.140625" style="0" customWidth="1"/>
    <col min="40" max="40" width="7.140625" style="0" customWidth="1"/>
    <col min="41" max="42" width="0" style="0" hidden="1" customWidth="1"/>
    <col min="43" max="44" width="11.57421875" style="0" customWidth="1"/>
    <col min="45" max="45" width="9.8515625" style="0" customWidth="1"/>
    <col min="46" max="46" width="6.140625" style="0" customWidth="1"/>
    <col min="47" max="47" width="5.140625" style="0" customWidth="1"/>
    <col min="48" max="48" width="4.140625" style="0" customWidth="1"/>
    <col min="49" max="49" width="7.140625" style="0" customWidth="1"/>
    <col min="50" max="51" width="0" style="0" hidden="1" customWidth="1"/>
    <col min="52" max="53" width="11.57421875" style="0" customWidth="1"/>
    <col min="54" max="54" width="12.57421875" style="0" customWidth="1"/>
    <col min="55" max="55" width="6.140625" style="0" customWidth="1"/>
    <col min="56" max="56" width="5.140625" style="0" customWidth="1"/>
    <col min="57" max="57" width="4.140625" style="0" customWidth="1"/>
    <col min="58" max="58" width="7.140625" style="0" customWidth="1"/>
    <col min="59" max="60" width="0" style="0" hidden="1" customWidth="1"/>
    <col min="61" max="62" width="11.57421875" style="0" customWidth="1"/>
    <col min="63" max="63" width="17.00390625" style="0" customWidth="1"/>
    <col min="64" max="64" width="6.140625" style="0" customWidth="1"/>
    <col min="65" max="65" width="5.140625" style="0" customWidth="1"/>
    <col min="66" max="66" width="4.140625" style="0" customWidth="1"/>
    <col min="67" max="67" width="7.140625" style="0" customWidth="1"/>
    <col min="68" max="69" width="0" style="0" hidden="1" customWidth="1"/>
    <col min="70" max="71" width="11.57421875" style="0" customWidth="1"/>
    <col min="72" max="72" width="10.28125" style="0" customWidth="1"/>
    <col min="73" max="73" width="6.140625" style="0" customWidth="1"/>
    <col min="74" max="74" width="5.140625" style="0" customWidth="1"/>
    <col min="75" max="75" width="4.140625" style="0" customWidth="1"/>
    <col min="76" max="76" width="7.140625" style="0" customWidth="1"/>
    <col min="77" max="78" width="0" style="0" hidden="1" customWidth="1"/>
    <col min="79" max="80" width="11.57421875" style="0" customWidth="1"/>
    <col min="81" max="81" width="17.7109375" style="0" customWidth="1"/>
    <col min="82" max="82" width="6.140625" style="0" customWidth="1"/>
    <col min="83" max="83" width="5.140625" style="0" customWidth="1"/>
    <col min="84" max="84" width="6.00390625" style="0" customWidth="1"/>
    <col min="85" max="85" width="7.140625" style="0" customWidth="1"/>
    <col min="86" max="87" width="0" style="0" hidden="1" customWidth="1"/>
    <col min="88" max="89" width="11.57421875" style="0" customWidth="1"/>
    <col min="90" max="90" width="7.7109375" style="0" customWidth="1"/>
    <col min="91" max="91" width="6.140625" style="0" customWidth="1"/>
    <col min="92" max="92" width="5.140625" style="0" customWidth="1"/>
    <col min="93" max="93" width="4.140625" style="0" customWidth="1"/>
    <col min="94" max="94" width="7.140625" style="0" customWidth="1"/>
    <col min="95" max="96" width="0" style="0" hidden="1" customWidth="1"/>
    <col min="97" max="98" width="11.57421875" style="0" customWidth="1"/>
    <col min="99" max="99" width="9.57421875" style="0" customWidth="1"/>
    <col min="100" max="100" width="6.140625" style="0" customWidth="1"/>
    <col min="101" max="101" width="5.140625" style="0" customWidth="1"/>
    <col min="102" max="102" width="4.140625" style="0" customWidth="1"/>
    <col min="103" max="103" width="7.140625" style="0" customWidth="1"/>
  </cols>
  <sheetData>
    <row r="1" spans="1:20" ht="48" customHeight="1" thickBot="1">
      <c r="A1" s="3" t="s">
        <v>0</v>
      </c>
      <c r="B1" s="4" t="s">
        <v>0</v>
      </c>
      <c r="C1" s="12" t="s">
        <v>0</v>
      </c>
      <c r="D1" s="87" t="s">
        <v>2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13" t="s">
        <v>0</v>
      </c>
    </row>
    <row r="2" spans="1:20" ht="24" thickTop="1">
      <c r="A2" s="5" t="s">
        <v>0</v>
      </c>
      <c r="B2" s="2" t="s">
        <v>0</v>
      </c>
      <c r="C2" s="78" t="s">
        <v>42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0"/>
    </row>
    <row r="3" spans="1:20" ht="18.75" customHeight="1" thickBot="1">
      <c r="A3" s="10"/>
      <c r="B3" s="11" t="s">
        <v>0</v>
      </c>
      <c r="C3" s="20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>
        <v>14</v>
      </c>
      <c r="Q3" s="21">
        <v>15</v>
      </c>
      <c r="R3" s="21">
        <v>16</v>
      </c>
      <c r="S3" s="21">
        <v>17</v>
      </c>
      <c r="T3" s="22" t="s">
        <v>1</v>
      </c>
    </row>
    <row r="4" spans="1:30" ht="40.5" customHeight="1" thickTop="1">
      <c r="A4" s="89" t="s">
        <v>0</v>
      </c>
      <c r="B4" s="2" t="s">
        <v>0</v>
      </c>
      <c r="C4" s="81" t="s">
        <v>3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/>
      <c r="T4" s="16" t="s">
        <v>0</v>
      </c>
      <c r="W4" s="92" t="s">
        <v>21</v>
      </c>
      <c r="X4" s="93"/>
      <c r="Y4" s="94"/>
      <c r="Z4" s="94"/>
      <c r="AA4" s="94"/>
      <c r="AB4" s="94"/>
      <c r="AC4" s="94"/>
      <c r="AD4" s="95"/>
    </row>
    <row r="5" spans="1:30" ht="29.25" customHeight="1">
      <c r="A5" s="90"/>
      <c r="B5" s="2" t="s">
        <v>0</v>
      </c>
      <c r="C5" s="15">
        <v>2</v>
      </c>
      <c r="D5" s="1">
        <v>3</v>
      </c>
      <c r="E5" s="1">
        <v>3</v>
      </c>
      <c r="F5" s="1">
        <v>3</v>
      </c>
      <c r="G5" s="1">
        <v>4</v>
      </c>
      <c r="H5" s="1">
        <v>2</v>
      </c>
      <c r="I5" s="1">
        <v>4</v>
      </c>
      <c r="J5" s="1">
        <v>4</v>
      </c>
      <c r="K5" s="1">
        <v>7</v>
      </c>
      <c r="L5" s="1">
        <v>2</v>
      </c>
      <c r="M5" s="1">
        <v>6</v>
      </c>
      <c r="N5" s="1">
        <v>4</v>
      </c>
      <c r="O5" s="1">
        <v>4</v>
      </c>
      <c r="P5" s="1">
        <v>10</v>
      </c>
      <c r="Q5" s="1">
        <v>1</v>
      </c>
      <c r="R5" s="1">
        <v>2</v>
      </c>
      <c r="S5" s="1">
        <v>2</v>
      </c>
      <c r="T5" s="16">
        <f>SUM(C5:S5)</f>
        <v>63</v>
      </c>
      <c r="W5" s="67"/>
      <c r="X5" s="68" t="s">
        <v>11</v>
      </c>
      <c r="Y5" s="69"/>
      <c r="Z5" s="70"/>
      <c r="AA5" s="68" t="s">
        <v>12</v>
      </c>
      <c r="AB5" s="71"/>
      <c r="AC5" s="72"/>
      <c r="AD5" s="73" t="s">
        <v>13</v>
      </c>
    </row>
    <row r="6" spans="1:30" ht="21" customHeight="1">
      <c r="A6" s="90"/>
      <c r="B6" s="2" t="s">
        <v>0</v>
      </c>
      <c r="C6" s="75" t="s">
        <v>4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7"/>
      <c r="T6" s="16" t="s">
        <v>0</v>
      </c>
      <c r="W6" s="45" t="s">
        <v>43</v>
      </c>
      <c r="X6" s="40">
        <f>T5</f>
        <v>63</v>
      </c>
      <c r="Y6" s="23" t="s">
        <v>0</v>
      </c>
      <c r="Z6" s="31" t="s">
        <v>43</v>
      </c>
      <c r="AA6" s="40">
        <f>T7</f>
        <v>22</v>
      </c>
      <c r="AB6" s="23" t="s">
        <v>0</v>
      </c>
      <c r="AC6" s="102" t="s">
        <v>43</v>
      </c>
      <c r="AD6" s="103">
        <f>T9</f>
        <v>4344</v>
      </c>
    </row>
    <row r="7" spans="1:30" ht="12.75">
      <c r="A7" s="90"/>
      <c r="B7" s="2" t="s">
        <v>0</v>
      </c>
      <c r="C7" s="15">
        <v>0</v>
      </c>
      <c r="D7" s="1">
        <v>0</v>
      </c>
      <c r="E7" s="1">
        <v>2</v>
      </c>
      <c r="F7" s="1">
        <v>2</v>
      </c>
      <c r="G7" s="1">
        <v>3</v>
      </c>
      <c r="H7" s="1">
        <v>2</v>
      </c>
      <c r="I7" s="1">
        <v>2</v>
      </c>
      <c r="J7" s="1">
        <v>1</v>
      </c>
      <c r="K7" s="1">
        <v>1</v>
      </c>
      <c r="L7" s="1">
        <v>0</v>
      </c>
      <c r="M7" s="1">
        <v>0</v>
      </c>
      <c r="N7" s="1">
        <v>0</v>
      </c>
      <c r="O7" s="1">
        <v>1</v>
      </c>
      <c r="P7" s="1">
        <v>2</v>
      </c>
      <c r="Q7" s="1">
        <v>2</v>
      </c>
      <c r="R7" s="1">
        <v>2</v>
      </c>
      <c r="S7" s="1">
        <v>2</v>
      </c>
      <c r="T7" s="16">
        <f>SUM(C7:S7)</f>
        <v>22</v>
      </c>
      <c r="W7" s="28" t="s">
        <v>32</v>
      </c>
      <c r="X7" s="37">
        <f>T35</f>
        <v>74</v>
      </c>
      <c r="Y7" s="23" t="s">
        <v>0</v>
      </c>
      <c r="Z7" s="32" t="s">
        <v>32</v>
      </c>
      <c r="AA7" s="37">
        <f>T37</f>
        <v>27</v>
      </c>
      <c r="AB7" s="23" t="s">
        <v>0</v>
      </c>
      <c r="AC7" s="32" t="s">
        <v>32</v>
      </c>
      <c r="AD7" s="43">
        <f>T39</f>
        <v>4185</v>
      </c>
    </row>
    <row r="8" spans="1:30" ht="18.75">
      <c r="A8" s="90"/>
      <c r="B8" s="2" t="s">
        <v>0</v>
      </c>
      <c r="C8" s="75" t="s">
        <v>5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7"/>
      <c r="T8" s="16" t="s">
        <v>0</v>
      </c>
      <c r="W8" s="96" t="s">
        <v>33</v>
      </c>
      <c r="X8" s="97">
        <f>T64</f>
        <v>86</v>
      </c>
      <c r="Y8" s="23" t="s">
        <v>0</v>
      </c>
      <c r="Z8" s="32" t="s">
        <v>33</v>
      </c>
      <c r="AA8" s="37">
        <f>T66</f>
        <v>20</v>
      </c>
      <c r="AB8" s="23" t="s">
        <v>0</v>
      </c>
      <c r="AC8" s="98" t="s">
        <v>33</v>
      </c>
      <c r="AD8" s="101">
        <f>T68</f>
        <v>4731</v>
      </c>
    </row>
    <row r="9" spans="1:30" ht="12.75">
      <c r="A9" s="90"/>
      <c r="B9" s="2" t="s">
        <v>0</v>
      </c>
      <c r="C9" s="15">
        <v>127</v>
      </c>
      <c r="D9" s="1">
        <v>352</v>
      </c>
      <c r="E9" s="1">
        <v>278</v>
      </c>
      <c r="F9" s="1">
        <v>245</v>
      </c>
      <c r="G9" s="1">
        <v>182</v>
      </c>
      <c r="H9" s="1">
        <v>148</v>
      </c>
      <c r="I9" s="1">
        <v>203</v>
      </c>
      <c r="J9" s="1">
        <v>383</v>
      </c>
      <c r="K9" s="1">
        <v>314</v>
      </c>
      <c r="L9" s="1">
        <v>298</v>
      </c>
      <c r="M9" s="1">
        <v>510</v>
      </c>
      <c r="N9" s="1">
        <v>349</v>
      </c>
      <c r="O9" s="1">
        <v>186</v>
      </c>
      <c r="P9" s="1">
        <v>384</v>
      </c>
      <c r="Q9" s="1">
        <v>207</v>
      </c>
      <c r="R9" s="1">
        <v>132</v>
      </c>
      <c r="S9" s="1">
        <v>46</v>
      </c>
      <c r="T9" s="16">
        <f>SUM(C9:S9)</f>
        <v>4344</v>
      </c>
      <c r="W9" s="28" t="s">
        <v>34</v>
      </c>
      <c r="X9" s="37">
        <f>T93</f>
        <v>73</v>
      </c>
      <c r="Y9" s="23" t="s">
        <v>0</v>
      </c>
      <c r="Z9" s="32" t="s">
        <v>34</v>
      </c>
      <c r="AA9" s="37">
        <f>T95</f>
        <v>23</v>
      </c>
      <c r="AB9" s="23" t="s">
        <v>0</v>
      </c>
      <c r="AC9" s="32" t="s">
        <v>34</v>
      </c>
      <c r="AD9" s="43">
        <f>T97</f>
        <v>3144</v>
      </c>
    </row>
    <row r="10" spans="1:30" ht="18.75">
      <c r="A10" s="90"/>
      <c r="B10" s="2" t="s">
        <v>0</v>
      </c>
      <c r="C10" s="75" t="s">
        <v>6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7"/>
      <c r="T10" s="16" t="s">
        <v>0</v>
      </c>
      <c r="W10" s="28" t="s">
        <v>35</v>
      </c>
      <c r="X10" s="37">
        <f>T122</f>
        <v>60</v>
      </c>
      <c r="Y10" s="23" t="s">
        <v>0</v>
      </c>
      <c r="Z10" s="32" t="s">
        <v>35</v>
      </c>
      <c r="AA10" s="37">
        <f>T124</f>
        <v>25</v>
      </c>
      <c r="AB10" s="23" t="s">
        <v>0</v>
      </c>
      <c r="AC10" s="32" t="s">
        <v>35</v>
      </c>
      <c r="AD10" s="43">
        <f>T126</f>
        <v>3442</v>
      </c>
    </row>
    <row r="11" spans="1:30" ht="12.75">
      <c r="A11" s="90"/>
      <c r="B11" s="2" t="s">
        <v>0</v>
      </c>
      <c r="C11" s="15">
        <v>70</v>
      </c>
      <c r="D11" s="1">
        <v>91</v>
      </c>
      <c r="E11" s="1">
        <v>150</v>
      </c>
      <c r="F11" s="1">
        <v>78</v>
      </c>
      <c r="G11" s="1">
        <v>50</v>
      </c>
      <c r="H11" s="1">
        <v>66</v>
      </c>
      <c r="I11" s="1">
        <v>59</v>
      </c>
      <c r="J11" s="1">
        <v>116</v>
      </c>
      <c r="K11" s="1">
        <v>67</v>
      </c>
      <c r="L11" s="1">
        <v>63</v>
      </c>
      <c r="M11" s="1">
        <v>79</v>
      </c>
      <c r="N11" s="1">
        <v>101</v>
      </c>
      <c r="O11" s="1">
        <v>76</v>
      </c>
      <c r="P11" s="1">
        <v>131</v>
      </c>
      <c r="Q11" s="1">
        <v>37</v>
      </c>
      <c r="R11" s="1">
        <v>105</v>
      </c>
      <c r="S11" s="1">
        <v>26</v>
      </c>
      <c r="T11" s="84">
        <f>SUM(C11:S15)</f>
        <v>3665</v>
      </c>
      <c r="W11" s="28" t="s">
        <v>36</v>
      </c>
      <c r="X11" s="37">
        <f>T151</f>
        <v>80</v>
      </c>
      <c r="Y11" s="23" t="s">
        <v>0</v>
      </c>
      <c r="Z11" s="98" t="s">
        <v>36</v>
      </c>
      <c r="AA11" s="97">
        <f>T153</f>
        <v>30</v>
      </c>
      <c r="AB11" s="23" t="s">
        <v>0</v>
      </c>
      <c r="AC11" s="32" t="s">
        <v>36</v>
      </c>
      <c r="AD11" s="43">
        <f>T155</f>
        <v>3809</v>
      </c>
    </row>
    <row r="12" spans="1:30" ht="12.75">
      <c r="A12" s="90"/>
      <c r="B12" s="2" t="s">
        <v>0</v>
      </c>
      <c r="C12" s="15">
        <v>73</v>
      </c>
      <c r="D12" s="1">
        <v>64</v>
      </c>
      <c r="E12" s="1">
        <v>60</v>
      </c>
      <c r="F12" s="1">
        <v>41</v>
      </c>
      <c r="G12" s="1">
        <v>111</v>
      </c>
      <c r="H12" s="1">
        <v>55</v>
      </c>
      <c r="I12" s="1">
        <v>84</v>
      </c>
      <c r="J12" s="1">
        <v>29</v>
      </c>
      <c r="K12" s="1">
        <v>79</v>
      </c>
      <c r="L12" s="1">
        <v>68</v>
      </c>
      <c r="M12" s="1">
        <v>96</v>
      </c>
      <c r="N12" s="1">
        <v>15</v>
      </c>
      <c r="O12" s="1">
        <v>115</v>
      </c>
      <c r="P12" s="1">
        <v>115</v>
      </c>
      <c r="Q12" s="1">
        <v>63</v>
      </c>
      <c r="R12" s="1">
        <v>135</v>
      </c>
      <c r="S12" s="1">
        <v>102</v>
      </c>
      <c r="T12" s="85"/>
      <c r="W12" s="28" t="s">
        <v>37</v>
      </c>
      <c r="X12" s="37">
        <f>T180</f>
        <v>78</v>
      </c>
      <c r="Y12" s="23" t="s">
        <v>0</v>
      </c>
      <c r="Z12" s="32" t="s">
        <v>37</v>
      </c>
      <c r="AA12" s="37">
        <f>T182</f>
        <v>26</v>
      </c>
      <c r="AB12" s="23" t="s">
        <v>0</v>
      </c>
      <c r="AC12" s="32" t="s">
        <v>37</v>
      </c>
      <c r="AD12" s="43">
        <f>T184</f>
        <v>4253</v>
      </c>
    </row>
    <row r="13" spans="1:30" ht="12.75">
      <c r="A13" s="90"/>
      <c r="B13" s="2" t="s">
        <v>0</v>
      </c>
      <c r="C13" s="15"/>
      <c r="D13" s="1"/>
      <c r="E13" s="1">
        <v>94</v>
      </c>
      <c r="F13" s="1">
        <v>22</v>
      </c>
      <c r="G13" s="1">
        <v>71</v>
      </c>
      <c r="H13" s="1">
        <v>178</v>
      </c>
      <c r="I13" s="1">
        <v>34</v>
      </c>
      <c r="J13" s="1">
        <v>84</v>
      </c>
      <c r="K13" s="1">
        <v>43</v>
      </c>
      <c r="L13" s="1">
        <v>34</v>
      </c>
      <c r="M13" s="1">
        <v>143</v>
      </c>
      <c r="N13" s="1">
        <v>27</v>
      </c>
      <c r="O13" s="1">
        <v>93</v>
      </c>
      <c r="P13" s="1">
        <v>88</v>
      </c>
      <c r="Q13" s="1"/>
      <c r="R13" s="1"/>
      <c r="S13" s="1">
        <v>66</v>
      </c>
      <c r="T13" s="85"/>
      <c r="W13" s="28" t="s">
        <v>38</v>
      </c>
      <c r="X13" s="37">
        <f>T209</f>
        <v>80</v>
      </c>
      <c r="Y13" s="23" t="s">
        <v>0</v>
      </c>
      <c r="Z13" s="32" t="s">
        <v>38</v>
      </c>
      <c r="AA13" s="37">
        <f>T211</f>
        <v>23</v>
      </c>
      <c r="AB13" s="23" t="s">
        <v>0</v>
      </c>
      <c r="AC13" s="32" t="s">
        <v>38</v>
      </c>
      <c r="AD13" s="43">
        <f>T213</f>
        <v>4052</v>
      </c>
    </row>
    <row r="14" spans="1:30" ht="12.75">
      <c r="A14" s="90"/>
      <c r="B14" s="2" t="s">
        <v>0</v>
      </c>
      <c r="C14" s="1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>
        <v>18</v>
      </c>
      <c r="T14" s="85"/>
      <c r="W14" s="96" t="s">
        <v>39</v>
      </c>
      <c r="X14" s="97">
        <f>T238</f>
        <v>90</v>
      </c>
      <c r="Y14" s="23" t="s">
        <v>0</v>
      </c>
      <c r="Z14" s="32" t="s">
        <v>39</v>
      </c>
      <c r="AA14" s="37">
        <f>T240</f>
        <v>20</v>
      </c>
      <c r="AB14" s="23" t="s">
        <v>0</v>
      </c>
      <c r="AC14" s="32" t="s">
        <v>39</v>
      </c>
      <c r="AD14" s="43">
        <f>T242</f>
        <v>3135</v>
      </c>
    </row>
    <row r="15" spans="1:30" ht="12.75">
      <c r="A15" s="90"/>
      <c r="B15" s="2" t="s">
        <v>0</v>
      </c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6"/>
      <c r="W15" s="46" t="s">
        <v>40</v>
      </c>
      <c r="X15" s="41">
        <f>T268</f>
        <v>79</v>
      </c>
      <c r="Y15" s="23" t="s">
        <v>0</v>
      </c>
      <c r="Z15" s="99" t="s">
        <v>40</v>
      </c>
      <c r="AA15" s="100">
        <f>T270</f>
        <v>28</v>
      </c>
      <c r="AB15" s="23" t="s">
        <v>0</v>
      </c>
      <c r="AC15" s="33" t="s">
        <v>40</v>
      </c>
      <c r="AD15" s="44">
        <f>T272</f>
        <v>3557</v>
      </c>
    </row>
    <row r="16" spans="1:30" ht="18.75">
      <c r="A16" s="90"/>
      <c r="B16" s="2" t="s">
        <v>0</v>
      </c>
      <c r="C16" s="75" t="s">
        <v>7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7"/>
      <c r="T16" s="16" t="s">
        <v>0</v>
      </c>
      <c r="W16" s="47"/>
      <c r="X16" s="48"/>
      <c r="Y16" s="49"/>
      <c r="Z16" s="48"/>
      <c r="AA16" s="48"/>
      <c r="AB16" s="48"/>
      <c r="AC16" s="48"/>
      <c r="AD16" s="50"/>
    </row>
    <row r="17" spans="1:30" ht="25.5">
      <c r="A17" s="90"/>
      <c r="B17" s="2" t="s">
        <v>0</v>
      </c>
      <c r="C17" s="15">
        <v>24</v>
      </c>
      <c r="D17" s="1">
        <v>33</v>
      </c>
      <c r="E17" s="1">
        <v>36</v>
      </c>
      <c r="F17" s="1">
        <v>31</v>
      </c>
      <c r="G17" s="1">
        <v>15</v>
      </c>
      <c r="H17" s="1">
        <v>47</v>
      </c>
      <c r="I17" s="1">
        <v>61</v>
      </c>
      <c r="J17" s="1">
        <v>33</v>
      </c>
      <c r="K17" s="1">
        <v>16</v>
      </c>
      <c r="L17" s="1">
        <v>71</v>
      </c>
      <c r="M17" s="1">
        <v>16</v>
      </c>
      <c r="N17" s="1">
        <v>24</v>
      </c>
      <c r="O17" s="1">
        <v>106</v>
      </c>
      <c r="P17" s="1">
        <v>118</v>
      </c>
      <c r="Q17" s="1">
        <v>49</v>
      </c>
      <c r="R17" s="1">
        <v>64</v>
      </c>
      <c r="S17" s="1">
        <v>26</v>
      </c>
      <c r="T17" s="84">
        <f>SUM(C17:S23)</f>
        <v>3840</v>
      </c>
      <c r="W17" s="51"/>
      <c r="X17" s="52" t="s">
        <v>14</v>
      </c>
      <c r="Y17" s="53"/>
      <c r="Z17" s="53"/>
      <c r="AA17" s="54" t="s">
        <v>15</v>
      </c>
      <c r="AB17" s="53"/>
      <c r="AC17" s="53"/>
      <c r="AD17" s="55" t="s">
        <v>16</v>
      </c>
    </row>
    <row r="18" spans="1:30" ht="12.75">
      <c r="A18" s="90"/>
      <c r="B18" s="2" t="s">
        <v>0</v>
      </c>
      <c r="C18" s="15">
        <v>81</v>
      </c>
      <c r="D18" s="1">
        <v>59</v>
      </c>
      <c r="E18" s="1">
        <v>30</v>
      </c>
      <c r="F18" s="1">
        <v>95</v>
      </c>
      <c r="G18" s="1">
        <v>32</v>
      </c>
      <c r="H18" s="1">
        <v>102</v>
      </c>
      <c r="I18" s="1">
        <v>19</v>
      </c>
      <c r="J18" s="1">
        <v>25</v>
      </c>
      <c r="K18" s="1">
        <v>66</v>
      </c>
      <c r="L18" s="1">
        <v>53</v>
      </c>
      <c r="M18" s="1">
        <v>16</v>
      </c>
      <c r="N18" s="1">
        <v>79</v>
      </c>
      <c r="O18" s="1">
        <v>32</v>
      </c>
      <c r="P18" s="1">
        <v>47</v>
      </c>
      <c r="Q18" s="1">
        <v>60</v>
      </c>
      <c r="R18" s="1">
        <v>94</v>
      </c>
      <c r="S18" s="1">
        <v>44</v>
      </c>
      <c r="T18" s="85"/>
      <c r="W18" s="28" t="s">
        <v>43</v>
      </c>
      <c r="X18" s="37">
        <f>T11</f>
        <v>3665</v>
      </c>
      <c r="Y18" s="23" t="s">
        <v>0</v>
      </c>
      <c r="Z18" s="31" t="s">
        <v>43</v>
      </c>
      <c r="AA18" s="40">
        <f>T17</f>
        <v>3840</v>
      </c>
      <c r="AB18" s="23" t="s">
        <v>0</v>
      </c>
      <c r="AC18" s="31" t="s">
        <v>43</v>
      </c>
      <c r="AD18" s="42">
        <f>T25</f>
        <v>230</v>
      </c>
    </row>
    <row r="19" spans="1:30" ht="12.75">
      <c r="A19" s="90"/>
      <c r="B19" s="2" t="s">
        <v>0</v>
      </c>
      <c r="C19" s="15">
        <v>18</v>
      </c>
      <c r="D19" s="1">
        <v>131</v>
      </c>
      <c r="E19" s="1"/>
      <c r="F19" s="1">
        <v>54</v>
      </c>
      <c r="G19" s="1">
        <v>44</v>
      </c>
      <c r="H19" s="1">
        <v>15</v>
      </c>
      <c r="I19" s="1">
        <v>61</v>
      </c>
      <c r="J19" s="1">
        <v>70</v>
      </c>
      <c r="K19" s="1">
        <v>26</v>
      </c>
      <c r="L19" s="1">
        <v>88</v>
      </c>
      <c r="M19" s="1">
        <v>87</v>
      </c>
      <c r="N19" s="1">
        <v>140</v>
      </c>
      <c r="O19" s="1">
        <v>105</v>
      </c>
      <c r="P19" s="1">
        <v>31</v>
      </c>
      <c r="Q19" s="1">
        <v>96</v>
      </c>
      <c r="R19" s="1">
        <v>17</v>
      </c>
      <c r="S19" s="1">
        <v>112</v>
      </c>
      <c r="T19" s="85"/>
      <c r="W19" s="28" t="s">
        <v>32</v>
      </c>
      <c r="X19" s="37">
        <f>T41</f>
        <v>2655</v>
      </c>
      <c r="Y19" s="23" t="s">
        <v>0</v>
      </c>
      <c r="Z19" s="32" t="s">
        <v>32</v>
      </c>
      <c r="AA19" s="37">
        <f>T47</f>
        <v>4233</v>
      </c>
      <c r="AB19" s="23" t="s">
        <v>0</v>
      </c>
      <c r="AC19" s="98" t="s">
        <v>32</v>
      </c>
      <c r="AD19" s="101">
        <f>T55</f>
        <v>240</v>
      </c>
    </row>
    <row r="20" spans="1:30" ht="12.75">
      <c r="A20" s="90"/>
      <c r="B20" s="2" t="s">
        <v>0</v>
      </c>
      <c r="C20" s="15">
        <v>114</v>
      </c>
      <c r="D20" s="1">
        <v>95</v>
      </c>
      <c r="E20" s="1"/>
      <c r="F20" s="1">
        <v>29</v>
      </c>
      <c r="G20" s="1">
        <v>53</v>
      </c>
      <c r="H20" s="1"/>
      <c r="I20" s="1">
        <v>41</v>
      </c>
      <c r="J20" s="1">
        <v>47</v>
      </c>
      <c r="K20" s="1">
        <v>63</v>
      </c>
      <c r="L20" s="1">
        <v>84</v>
      </c>
      <c r="M20" s="1">
        <v>15</v>
      </c>
      <c r="N20" s="1">
        <v>35</v>
      </c>
      <c r="O20" s="1"/>
      <c r="P20" s="1"/>
      <c r="Q20" s="1">
        <v>53</v>
      </c>
      <c r="R20" s="1">
        <v>67</v>
      </c>
      <c r="S20" s="1">
        <v>21</v>
      </c>
      <c r="T20" s="85"/>
      <c r="W20" s="28" t="s">
        <v>33</v>
      </c>
      <c r="X20" s="37">
        <f>T70</f>
        <v>1428</v>
      </c>
      <c r="Y20" s="23" t="s">
        <v>0</v>
      </c>
      <c r="Z20" s="98" t="s">
        <v>33</v>
      </c>
      <c r="AA20" s="97">
        <f>T76</f>
        <v>4453</v>
      </c>
      <c r="AB20" s="23" t="s">
        <v>0</v>
      </c>
      <c r="AC20" s="32" t="s">
        <v>33</v>
      </c>
      <c r="AD20" s="43">
        <f>T84</f>
        <v>187</v>
      </c>
    </row>
    <row r="21" spans="1:30" ht="12.75">
      <c r="A21" s="90"/>
      <c r="B21" s="2" t="s">
        <v>0</v>
      </c>
      <c r="C21" s="15">
        <v>26</v>
      </c>
      <c r="D21" s="1">
        <v>55</v>
      </c>
      <c r="E21" s="1"/>
      <c r="F21" s="1">
        <v>41</v>
      </c>
      <c r="G21" s="1">
        <v>61</v>
      </c>
      <c r="H21" s="1"/>
      <c r="I21" s="1"/>
      <c r="J21" s="1">
        <v>116</v>
      </c>
      <c r="K21" s="1"/>
      <c r="L21" s="1"/>
      <c r="M21" s="1"/>
      <c r="N21" s="1"/>
      <c r="O21" s="1"/>
      <c r="P21" s="1"/>
      <c r="Q21" s="1"/>
      <c r="R21" s="1"/>
      <c r="S21" s="1"/>
      <c r="T21" s="85"/>
      <c r="W21" s="28" t="s">
        <v>34</v>
      </c>
      <c r="X21" s="37">
        <f>T99</f>
        <v>3174</v>
      </c>
      <c r="Y21" s="23" t="s">
        <v>0</v>
      </c>
      <c r="Z21" s="98" t="s">
        <v>34</v>
      </c>
      <c r="AA21" s="97">
        <f>T105</f>
        <v>4701</v>
      </c>
      <c r="AB21" s="23" t="s">
        <v>0</v>
      </c>
      <c r="AC21" s="32" t="s">
        <v>34</v>
      </c>
      <c r="AD21" s="43">
        <f>T113</f>
        <v>182</v>
      </c>
    </row>
    <row r="22" spans="1:30" ht="12.75">
      <c r="A22" s="90"/>
      <c r="B22" s="2" t="s">
        <v>0</v>
      </c>
      <c r="C22" s="15"/>
      <c r="D22" s="1"/>
      <c r="E22" s="1"/>
      <c r="F22" s="1"/>
      <c r="G22" s="1">
        <v>25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85"/>
      <c r="W22" s="28" t="s">
        <v>35</v>
      </c>
      <c r="X22" s="37">
        <f>T128</f>
        <v>3653</v>
      </c>
      <c r="Y22" s="23" t="s">
        <v>0</v>
      </c>
      <c r="Z22" s="32" t="s">
        <v>35</v>
      </c>
      <c r="AA22" s="37">
        <f>T134</f>
        <v>3308</v>
      </c>
      <c r="AB22" s="23" t="s">
        <v>0</v>
      </c>
      <c r="AC22" s="32" t="s">
        <v>35</v>
      </c>
      <c r="AD22" s="43">
        <f>T142</f>
        <v>176</v>
      </c>
    </row>
    <row r="23" spans="1:30" ht="12.75">
      <c r="A23" s="90"/>
      <c r="B23" s="2" t="s">
        <v>0</v>
      </c>
      <c r="C23" s="1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86"/>
      <c r="W23" s="28" t="s">
        <v>36</v>
      </c>
      <c r="X23" s="37">
        <f>T157</f>
        <v>3875</v>
      </c>
      <c r="Y23" s="23" t="s">
        <v>0</v>
      </c>
      <c r="Z23" s="32" t="s">
        <v>36</v>
      </c>
      <c r="AA23" s="37">
        <f>T163</f>
        <v>3941</v>
      </c>
      <c r="AB23" s="23" t="s">
        <v>0</v>
      </c>
      <c r="AC23" s="98" t="s">
        <v>36</v>
      </c>
      <c r="AD23" s="101">
        <f>T171</f>
        <v>235</v>
      </c>
    </row>
    <row r="24" spans="1:30" ht="18.75">
      <c r="A24" s="90"/>
      <c r="B24" s="2" t="s">
        <v>0</v>
      </c>
      <c r="C24" s="75" t="s">
        <v>8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16" t="s">
        <v>0</v>
      </c>
      <c r="W24" s="28" t="s">
        <v>37</v>
      </c>
      <c r="X24" s="37">
        <f>T186</f>
        <v>3482</v>
      </c>
      <c r="Y24" s="23" t="s">
        <v>0</v>
      </c>
      <c r="Z24" s="32" t="s">
        <v>37</v>
      </c>
      <c r="AA24" s="37">
        <f>T192</f>
        <v>3709</v>
      </c>
      <c r="AB24" s="23" t="s">
        <v>0</v>
      </c>
      <c r="AC24" s="32" t="s">
        <v>37</v>
      </c>
      <c r="AD24" s="43">
        <f>T200</f>
        <v>195</v>
      </c>
    </row>
    <row r="25" spans="1:30" ht="12.75">
      <c r="A25" s="90"/>
      <c r="B25" s="2" t="s">
        <v>0</v>
      </c>
      <c r="C25" s="15">
        <v>19</v>
      </c>
      <c r="D25" s="1">
        <v>15</v>
      </c>
      <c r="E25" s="1">
        <v>15</v>
      </c>
      <c r="F25" s="1">
        <v>19</v>
      </c>
      <c r="G25" s="1">
        <v>12</v>
      </c>
      <c r="H25" s="1">
        <v>16</v>
      </c>
      <c r="I25" s="1">
        <v>12</v>
      </c>
      <c r="J25" s="1">
        <v>18</v>
      </c>
      <c r="K25" s="1">
        <v>13</v>
      </c>
      <c r="L25" s="1">
        <v>13</v>
      </c>
      <c r="M25" s="1">
        <v>13</v>
      </c>
      <c r="N25" s="1">
        <v>4</v>
      </c>
      <c r="O25" s="1">
        <v>13</v>
      </c>
      <c r="P25" s="1">
        <v>15</v>
      </c>
      <c r="Q25" s="1">
        <v>14</v>
      </c>
      <c r="R25" s="1">
        <v>7</v>
      </c>
      <c r="S25" s="1">
        <v>12</v>
      </c>
      <c r="T25" s="16">
        <f>SUM(C25:S25)</f>
        <v>230</v>
      </c>
      <c r="W25" s="96" t="s">
        <v>38</v>
      </c>
      <c r="X25" s="97">
        <f>T215</f>
        <v>4306</v>
      </c>
      <c r="Y25" s="23" t="s">
        <v>0</v>
      </c>
      <c r="Z25" s="32" t="s">
        <v>38</v>
      </c>
      <c r="AA25" s="37">
        <f>T221</f>
        <v>3889</v>
      </c>
      <c r="AB25" s="23" t="s">
        <v>0</v>
      </c>
      <c r="AC25" s="32" t="s">
        <v>38</v>
      </c>
      <c r="AD25" s="43">
        <f>T229</f>
        <v>208</v>
      </c>
    </row>
    <row r="26" spans="1:30" ht="18.75">
      <c r="A26" s="90"/>
      <c r="B26" s="2" t="s">
        <v>0</v>
      </c>
      <c r="C26" s="75" t="s">
        <v>9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7"/>
      <c r="T26" s="16" t="s">
        <v>0</v>
      </c>
      <c r="W26" s="28" t="s">
        <v>39</v>
      </c>
      <c r="X26" s="37">
        <f>T244</f>
        <v>4176</v>
      </c>
      <c r="Y26" s="23" t="s">
        <v>0</v>
      </c>
      <c r="Z26" s="32" t="s">
        <v>39</v>
      </c>
      <c r="AA26" s="37">
        <f>T250</f>
        <v>4317</v>
      </c>
      <c r="AB26" s="23" t="s">
        <v>0</v>
      </c>
      <c r="AC26" s="32" t="s">
        <v>39</v>
      </c>
      <c r="AD26" s="43">
        <f>T258</f>
        <v>228</v>
      </c>
    </row>
    <row r="27" spans="1:30" ht="12.75">
      <c r="A27" s="90"/>
      <c r="B27" s="2" t="s">
        <v>0</v>
      </c>
      <c r="C27" s="15">
        <v>2</v>
      </c>
      <c r="D27" s="1">
        <v>0</v>
      </c>
      <c r="E27" s="1">
        <v>0</v>
      </c>
      <c r="F27" s="1">
        <v>2</v>
      </c>
      <c r="G27" s="1">
        <v>1</v>
      </c>
      <c r="H27" s="1">
        <v>1</v>
      </c>
      <c r="I27" s="1">
        <v>2</v>
      </c>
      <c r="J27" s="1">
        <v>0</v>
      </c>
      <c r="K27" s="1">
        <v>1</v>
      </c>
      <c r="L27" s="1">
        <v>0</v>
      </c>
      <c r="M27" s="1">
        <v>2</v>
      </c>
      <c r="N27" s="1">
        <v>0</v>
      </c>
      <c r="O27" s="1">
        <v>1</v>
      </c>
      <c r="P27" s="1">
        <v>2</v>
      </c>
      <c r="Q27" s="1">
        <v>2</v>
      </c>
      <c r="R27" s="1">
        <v>1</v>
      </c>
      <c r="S27" s="1">
        <v>1</v>
      </c>
      <c r="T27" s="16">
        <f>SUM(C27:S27)</f>
        <v>18</v>
      </c>
      <c r="W27" s="96" t="s">
        <v>40</v>
      </c>
      <c r="X27" s="97">
        <f>T274</f>
        <v>4526</v>
      </c>
      <c r="Y27" s="23" t="s">
        <v>0</v>
      </c>
      <c r="Z27" s="33" t="s">
        <v>40</v>
      </c>
      <c r="AA27" s="41">
        <f>T280</f>
        <v>4317</v>
      </c>
      <c r="AB27" s="23" t="s">
        <v>0</v>
      </c>
      <c r="AC27" s="33" t="s">
        <v>40</v>
      </c>
      <c r="AD27" s="44">
        <f>T288</f>
        <v>229</v>
      </c>
    </row>
    <row r="28" spans="1:30" ht="25.5">
      <c r="A28" s="90"/>
      <c r="B28" s="2" t="s">
        <v>0</v>
      </c>
      <c r="C28" s="75" t="s">
        <v>10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7"/>
      <c r="T28" s="16" t="s">
        <v>0</v>
      </c>
      <c r="W28" s="56"/>
      <c r="X28" s="57" t="s">
        <v>17</v>
      </c>
      <c r="Y28" s="53"/>
      <c r="Z28" s="58"/>
      <c r="AA28" s="59" t="s">
        <v>18</v>
      </c>
      <c r="AB28" s="53"/>
      <c r="AC28" s="60"/>
      <c r="AD28" s="61" t="s">
        <v>19</v>
      </c>
    </row>
    <row r="29" spans="1:30" ht="13.5" thickBot="1">
      <c r="A29" s="90"/>
      <c r="B29" s="2" t="s">
        <v>0</v>
      </c>
      <c r="C29" s="17">
        <v>0</v>
      </c>
      <c r="D29" s="18">
        <v>1</v>
      </c>
      <c r="E29" s="18">
        <v>0</v>
      </c>
      <c r="F29" s="18">
        <v>0</v>
      </c>
      <c r="G29" s="18">
        <v>0</v>
      </c>
      <c r="H29" s="18">
        <v>0</v>
      </c>
      <c r="I29" s="18">
        <v>2</v>
      </c>
      <c r="J29" s="18">
        <v>1</v>
      </c>
      <c r="K29" s="18">
        <v>0</v>
      </c>
      <c r="L29" s="18">
        <v>1</v>
      </c>
      <c r="M29" s="18">
        <v>1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9">
        <f>SUM(C29:S29)</f>
        <v>6</v>
      </c>
      <c r="W29" s="96" t="s">
        <v>43</v>
      </c>
      <c r="X29" s="97">
        <f>T27</f>
        <v>18</v>
      </c>
      <c r="Y29" s="23" t="s">
        <v>0</v>
      </c>
      <c r="Z29" s="31" t="s">
        <v>43</v>
      </c>
      <c r="AA29" s="40">
        <f>T29</f>
        <v>6</v>
      </c>
      <c r="AB29" s="23" t="s">
        <v>0</v>
      </c>
      <c r="AC29" s="31" t="s">
        <v>43</v>
      </c>
      <c r="AD29" s="34"/>
    </row>
    <row r="30" spans="1:30" ht="13.5" thickTop="1">
      <c r="A30" s="90"/>
      <c r="B30" s="2" t="s">
        <v>0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27">
        <f>T17+T11+T9</f>
        <v>11849</v>
      </c>
      <c r="W30" s="28" t="s">
        <v>32</v>
      </c>
      <c r="X30" s="37">
        <f>T57</f>
        <v>12</v>
      </c>
      <c r="Y30" s="23" t="s">
        <v>0</v>
      </c>
      <c r="Z30" s="98" t="s">
        <v>32</v>
      </c>
      <c r="AA30" s="97">
        <f>T59</f>
        <v>8</v>
      </c>
      <c r="AB30" s="23" t="s">
        <v>0</v>
      </c>
      <c r="AC30" s="32" t="s">
        <v>32</v>
      </c>
      <c r="AD30" s="35"/>
    </row>
    <row r="31" spans="1:30" ht="13.5" thickBot="1">
      <c r="A31" s="91"/>
      <c r="B31" s="2" t="s"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W31" s="28" t="s">
        <v>33</v>
      </c>
      <c r="X31" s="37">
        <f>T86</f>
        <v>9</v>
      </c>
      <c r="Y31" s="23" t="s">
        <v>0</v>
      </c>
      <c r="Z31" s="98" t="s">
        <v>33</v>
      </c>
      <c r="AA31" s="97">
        <f>T88</f>
        <v>8</v>
      </c>
      <c r="AB31" s="23" t="s">
        <v>0</v>
      </c>
      <c r="AC31" s="98" t="s">
        <v>33</v>
      </c>
      <c r="AD31" s="104" t="s">
        <v>41</v>
      </c>
    </row>
    <row r="32" spans="1:30" ht="24" thickTop="1">
      <c r="A32" s="6"/>
      <c r="B32" s="6"/>
      <c r="C32" s="78" t="s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80"/>
      <c r="W32" s="96" t="s">
        <v>34</v>
      </c>
      <c r="X32" s="97">
        <f>T115</f>
        <v>22</v>
      </c>
      <c r="Y32" s="23" t="s">
        <v>0</v>
      </c>
      <c r="Z32" s="98" t="s">
        <v>34</v>
      </c>
      <c r="AA32" s="97">
        <f>T117</f>
        <v>8</v>
      </c>
      <c r="AB32" s="23" t="s">
        <v>0</v>
      </c>
      <c r="AC32" s="32" t="s">
        <v>34</v>
      </c>
      <c r="AD32" s="35"/>
    </row>
    <row r="33" spans="1:30" ht="32.25" thickBot="1">
      <c r="A33" s="7"/>
      <c r="B33" s="6"/>
      <c r="C33" s="20">
        <v>1</v>
      </c>
      <c r="D33" s="21">
        <v>2</v>
      </c>
      <c r="E33" s="21">
        <v>3</v>
      </c>
      <c r="F33" s="21">
        <v>4</v>
      </c>
      <c r="G33" s="21">
        <v>5</v>
      </c>
      <c r="H33" s="21">
        <v>6</v>
      </c>
      <c r="I33" s="21">
        <v>7</v>
      </c>
      <c r="J33" s="21">
        <v>8</v>
      </c>
      <c r="K33" s="21">
        <v>9</v>
      </c>
      <c r="L33" s="21">
        <v>10</v>
      </c>
      <c r="M33" s="21">
        <v>11</v>
      </c>
      <c r="N33" s="21">
        <v>12</v>
      </c>
      <c r="O33" s="21">
        <v>13</v>
      </c>
      <c r="P33" s="21">
        <v>14</v>
      </c>
      <c r="Q33" s="21">
        <v>15</v>
      </c>
      <c r="R33" s="21">
        <v>16</v>
      </c>
      <c r="S33" s="21">
        <v>17</v>
      </c>
      <c r="T33" s="22" t="s">
        <v>1</v>
      </c>
      <c r="W33" s="28" t="s">
        <v>35</v>
      </c>
      <c r="X33" s="37">
        <f>T144</f>
        <v>12</v>
      </c>
      <c r="Y33" s="23" t="s">
        <v>0</v>
      </c>
      <c r="Z33" s="32" t="s">
        <v>35</v>
      </c>
      <c r="AA33" s="37">
        <f>T146</f>
        <v>7</v>
      </c>
      <c r="AB33" s="23" t="s">
        <v>0</v>
      </c>
      <c r="AC33" s="32" t="s">
        <v>35</v>
      </c>
      <c r="AD33" s="35"/>
    </row>
    <row r="34" spans="1:30" ht="27" customHeight="1" thickTop="1">
      <c r="A34" s="7"/>
      <c r="B34" s="6"/>
      <c r="C34" s="81" t="s">
        <v>3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3"/>
      <c r="T34" s="16" t="s">
        <v>0</v>
      </c>
      <c r="W34" s="28" t="s">
        <v>36</v>
      </c>
      <c r="X34" s="37">
        <f>T173</f>
        <v>7</v>
      </c>
      <c r="Y34" s="23" t="s">
        <v>0</v>
      </c>
      <c r="Z34" s="32" t="s">
        <v>36</v>
      </c>
      <c r="AA34" s="37">
        <f>T175</f>
        <v>5</v>
      </c>
      <c r="AB34" s="23" t="s">
        <v>0</v>
      </c>
      <c r="AC34" s="32" t="s">
        <v>36</v>
      </c>
      <c r="AD34" s="35"/>
    </row>
    <row r="35" spans="1:30" ht="12.75">
      <c r="A35" s="7"/>
      <c r="B35" s="6"/>
      <c r="C35" s="15">
        <v>4</v>
      </c>
      <c r="D35" s="1">
        <v>4</v>
      </c>
      <c r="E35" s="1">
        <v>3</v>
      </c>
      <c r="F35" s="1">
        <v>8</v>
      </c>
      <c r="G35" s="1">
        <v>3</v>
      </c>
      <c r="H35" s="1">
        <v>8</v>
      </c>
      <c r="I35" s="1">
        <v>6</v>
      </c>
      <c r="J35" s="1">
        <v>4</v>
      </c>
      <c r="K35" s="1">
        <v>4</v>
      </c>
      <c r="L35" s="1">
        <v>3</v>
      </c>
      <c r="M35" s="1">
        <v>3</v>
      </c>
      <c r="N35" s="1">
        <v>6</v>
      </c>
      <c r="O35" s="1">
        <v>4</v>
      </c>
      <c r="P35" s="1">
        <v>6</v>
      </c>
      <c r="Q35" s="1">
        <v>2</v>
      </c>
      <c r="R35" s="1">
        <v>3</v>
      </c>
      <c r="S35" s="1">
        <v>3</v>
      </c>
      <c r="T35" s="16">
        <f>SUM(C35:S35)</f>
        <v>74</v>
      </c>
      <c r="W35" s="28" t="s">
        <v>37</v>
      </c>
      <c r="X35" s="37">
        <f>T202</f>
        <v>14</v>
      </c>
      <c r="Y35" s="23" t="s">
        <v>0</v>
      </c>
      <c r="Z35" s="32" t="s">
        <v>37</v>
      </c>
      <c r="AA35" s="37">
        <f>T204</f>
        <v>4</v>
      </c>
      <c r="AB35" s="23" t="s">
        <v>0</v>
      </c>
      <c r="AC35" s="32" t="s">
        <v>37</v>
      </c>
      <c r="AD35" s="35"/>
    </row>
    <row r="36" spans="1:30" ht="18.75">
      <c r="A36" s="8"/>
      <c r="B36" s="6"/>
      <c r="C36" s="75" t="s">
        <v>4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7"/>
      <c r="T36" s="16" t="s">
        <v>0</v>
      </c>
      <c r="W36" s="28" t="s">
        <v>38</v>
      </c>
      <c r="X36" s="37">
        <f>T231</f>
        <v>7</v>
      </c>
      <c r="Y36" s="23" t="s">
        <v>0</v>
      </c>
      <c r="Z36" s="32" t="s">
        <v>38</v>
      </c>
      <c r="AA36" s="37">
        <f>T233</f>
        <v>5</v>
      </c>
      <c r="AB36" s="23" t="s">
        <v>0</v>
      </c>
      <c r="AC36" s="32" t="s">
        <v>38</v>
      </c>
      <c r="AD36" s="35"/>
    </row>
    <row r="37" spans="1:30" ht="12.75" customHeight="1">
      <c r="A37" s="6"/>
      <c r="B37" s="6"/>
      <c r="C37" s="15">
        <v>3</v>
      </c>
      <c r="D37" s="1">
        <v>2</v>
      </c>
      <c r="E37" s="1">
        <v>0</v>
      </c>
      <c r="F37" s="1">
        <v>2</v>
      </c>
      <c r="G37" s="1">
        <v>2</v>
      </c>
      <c r="H37" s="1">
        <v>2</v>
      </c>
      <c r="I37" s="1">
        <v>1</v>
      </c>
      <c r="J37" s="1">
        <v>2</v>
      </c>
      <c r="K37" s="1">
        <v>2</v>
      </c>
      <c r="L37" s="1">
        <v>2</v>
      </c>
      <c r="M37" s="1">
        <v>1</v>
      </c>
      <c r="N37" s="1">
        <v>1</v>
      </c>
      <c r="O37" s="1">
        <v>2</v>
      </c>
      <c r="P37" s="1">
        <v>0</v>
      </c>
      <c r="Q37" s="1">
        <v>3</v>
      </c>
      <c r="R37" s="1">
        <v>1</v>
      </c>
      <c r="S37" s="1">
        <v>1</v>
      </c>
      <c r="T37" s="16">
        <f>SUM(C37:S37)</f>
        <v>27</v>
      </c>
      <c r="W37" s="28" t="s">
        <v>39</v>
      </c>
      <c r="X37" s="37">
        <f>T260</f>
        <v>11</v>
      </c>
      <c r="Y37" s="23" t="s">
        <v>0</v>
      </c>
      <c r="Z37" s="32" t="s">
        <v>39</v>
      </c>
      <c r="AA37" s="37">
        <f>T262</f>
        <v>6</v>
      </c>
      <c r="AB37" s="23" t="s">
        <v>0</v>
      </c>
      <c r="AC37" s="98" t="s">
        <v>39</v>
      </c>
      <c r="AD37" s="104" t="s">
        <v>44</v>
      </c>
    </row>
    <row r="38" spans="1:30" ht="18.75" customHeight="1">
      <c r="A38" s="6"/>
      <c r="B38" s="6"/>
      <c r="C38" s="75" t="s">
        <v>5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7"/>
      <c r="T38" s="16" t="s">
        <v>0</v>
      </c>
      <c r="W38" s="30" t="s">
        <v>40</v>
      </c>
      <c r="X38" s="38">
        <f>T290</f>
        <v>7</v>
      </c>
      <c r="Y38" s="23" t="s">
        <v>0</v>
      </c>
      <c r="Z38" s="33" t="s">
        <v>40</v>
      </c>
      <c r="AA38" s="41">
        <f>T292</f>
        <v>6</v>
      </c>
      <c r="AB38" s="23" t="s">
        <v>0</v>
      </c>
      <c r="AC38" s="33" t="s">
        <v>40</v>
      </c>
      <c r="AD38" s="36"/>
    </row>
    <row r="39" spans="1:30" ht="12.75">
      <c r="A39" s="6"/>
      <c r="B39" s="6"/>
      <c r="C39" s="15">
        <v>246</v>
      </c>
      <c r="D39" s="1">
        <v>250</v>
      </c>
      <c r="E39" s="1">
        <v>168</v>
      </c>
      <c r="F39" s="1">
        <v>205</v>
      </c>
      <c r="G39" s="1">
        <v>223</v>
      </c>
      <c r="H39" s="1">
        <v>261</v>
      </c>
      <c r="I39" s="1">
        <v>240</v>
      </c>
      <c r="J39" s="1">
        <v>266</v>
      </c>
      <c r="K39" s="1">
        <v>195</v>
      </c>
      <c r="L39" s="1">
        <v>440</v>
      </c>
      <c r="M39" s="1">
        <v>275</v>
      </c>
      <c r="N39" s="1">
        <v>275</v>
      </c>
      <c r="O39" s="1">
        <v>234</v>
      </c>
      <c r="P39" s="1">
        <v>297</v>
      </c>
      <c r="Q39" s="1">
        <v>176</v>
      </c>
      <c r="R39" s="1">
        <v>183</v>
      </c>
      <c r="S39" s="1">
        <v>251</v>
      </c>
      <c r="T39" s="16">
        <f>SUM(C39:S39)</f>
        <v>4185</v>
      </c>
      <c r="W39" s="51"/>
      <c r="X39" s="62" t="s">
        <v>20</v>
      </c>
      <c r="Y39" s="63"/>
      <c r="Z39" s="63"/>
      <c r="AA39" s="63"/>
      <c r="AB39" s="63"/>
      <c r="AC39" s="63"/>
      <c r="AD39" s="64"/>
    </row>
    <row r="40" spans="1:30" ht="18.75" customHeight="1">
      <c r="A40" s="6"/>
      <c r="B40" s="6"/>
      <c r="C40" s="75" t="s">
        <v>6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7"/>
      <c r="T40" s="16" t="s">
        <v>0</v>
      </c>
      <c r="W40" s="28" t="s">
        <v>43</v>
      </c>
      <c r="X40" s="37">
        <f>T30</f>
        <v>11849</v>
      </c>
      <c r="Y40" s="63"/>
      <c r="Z40" s="63"/>
      <c r="AA40" s="63"/>
      <c r="AB40" s="63"/>
      <c r="AC40" s="63"/>
      <c r="AD40" s="64"/>
    </row>
    <row r="41" spans="1:30" ht="12.75">
      <c r="A41" s="6"/>
      <c r="B41" s="6"/>
      <c r="C41" s="1">
        <v>68</v>
      </c>
      <c r="D41" s="1">
        <v>126</v>
      </c>
      <c r="E41" s="1">
        <v>81</v>
      </c>
      <c r="F41" s="1">
        <v>93</v>
      </c>
      <c r="G41" s="1">
        <v>24</v>
      </c>
      <c r="H41" s="1">
        <v>127</v>
      </c>
      <c r="I41" s="1">
        <v>86</v>
      </c>
      <c r="J41" s="1">
        <v>27</v>
      </c>
      <c r="K41" s="1">
        <v>63</v>
      </c>
      <c r="L41" s="1">
        <v>44</v>
      </c>
      <c r="M41" s="1">
        <v>79</v>
      </c>
      <c r="N41" s="1">
        <v>63</v>
      </c>
      <c r="O41" s="1">
        <v>74</v>
      </c>
      <c r="P41" s="1">
        <v>28</v>
      </c>
      <c r="Q41" s="1">
        <v>29</v>
      </c>
      <c r="R41" s="1">
        <v>61</v>
      </c>
      <c r="S41" s="1">
        <v>73</v>
      </c>
      <c r="T41" s="84">
        <f>SUM(C41:S45)</f>
        <v>2655</v>
      </c>
      <c r="W41" s="28" t="s">
        <v>32</v>
      </c>
      <c r="X41" s="37">
        <f>T60</f>
        <v>11073</v>
      </c>
      <c r="Y41" s="63"/>
      <c r="Z41" s="63"/>
      <c r="AA41" s="63"/>
      <c r="AB41" s="63"/>
      <c r="AC41" s="63"/>
      <c r="AD41" s="64"/>
    </row>
    <row r="42" spans="1:30" ht="12.75">
      <c r="A42" s="6"/>
      <c r="B42" s="6"/>
      <c r="C42" s="1">
        <v>35</v>
      </c>
      <c r="D42" s="1">
        <v>94</v>
      </c>
      <c r="E42" s="1"/>
      <c r="F42" s="1">
        <v>122</v>
      </c>
      <c r="G42" s="1">
        <v>38</v>
      </c>
      <c r="H42" s="1">
        <v>106</v>
      </c>
      <c r="I42" s="1">
        <v>30</v>
      </c>
      <c r="J42" s="1">
        <v>92</v>
      </c>
      <c r="K42" s="1">
        <v>110</v>
      </c>
      <c r="L42" s="1">
        <v>37</v>
      </c>
      <c r="M42" s="1">
        <v>18</v>
      </c>
      <c r="N42" s="1">
        <v>33</v>
      </c>
      <c r="O42" s="1"/>
      <c r="P42" s="1"/>
      <c r="Q42" s="1">
        <v>26</v>
      </c>
      <c r="R42" s="1">
        <v>50</v>
      </c>
      <c r="S42" s="1"/>
      <c r="T42" s="85"/>
      <c r="W42" s="96" t="s">
        <v>33</v>
      </c>
      <c r="X42" s="97">
        <f>T89</f>
        <v>10612</v>
      </c>
      <c r="Y42" s="63"/>
      <c r="Z42" s="63"/>
      <c r="AA42" s="63"/>
      <c r="AB42" s="63"/>
      <c r="AC42" s="63"/>
      <c r="AD42" s="64"/>
    </row>
    <row r="43" spans="1:30" ht="24.75" customHeight="1">
      <c r="A43" s="6"/>
      <c r="B43" s="6"/>
      <c r="C43" s="1">
        <v>72</v>
      </c>
      <c r="D43" s="1"/>
      <c r="E43" s="1"/>
      <c r="F43" s="1">
        <v>101</v>
      </c>
      <c r="G43" s="1">
        <v>100</v>
      </c>
      <c r="H43" s="1">
        <v>83</v>
      </c>
      <c r="I43" s="1">
        <v>115</v>
      </c>
      <c r="J43" s="1"/>
      <c r="K43" s="1">
        <v>73</v>
      </c>
      <c r="L43" s="1">
        <v>45</v>
      </c>
      <c r="M43" s="1"/>
      <c r="N43" s="1">
        <v>40</v>
      </c>
      <c r="O43" s="1"/>
      <c r="P43" s="1"/>
      <c r="Q43" s="1"/>
      <c r="R43" s="1">
        <v>38</v>
      </c>
      <c r="S43" s="1"/>
      <c r="T43" s="85"/>
      <c r="W43" s="28" t="s">
        <v>34</v>
      </c>
      <c r="X43" s="37">
        <f>T118</f>
        <v>11019</v>
      </c>
      <c r="Y43" s="63"/>
      <c r="Z43" s="63"/>
      <c r="AA43" s="63"/>
      <c r="AB43" s="63"/>
      <c r="AC43" s="63"/>
      <c r="AD43" s="64"/>
    </row>
    <row r="44" spans="1:30" ht="12.75">
      <c r="A44" s="6"/>
      <c r="B44" s="6"/>
      <c r="C44" s="1"/>
      <c r="D44" s="1"/>
      <c r="E44" s="1"/>
      <c r="F44" s="1"/>
      <c r="G44" s="1">
        <v>36</v>
      </c>
      <c r="H44" s="1"/>
      <c r="I44" s="1">
        <v>15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85"/>
      <c r="W44" s="96" t="s">
        <v>35</v>
      </c>
      <c r="X44" s="97">
        <f>T147</f>
        <v>10403</v>
      </c>
      <c r="Y44" s="63"/>
      <c r="Z44" s="63"/>
      <c r="AA44" s="63"/>
      <c r="AB44" s="63"/>
      <c r="AC44" s="63"/>
      <c r="AD44" s="64"/>
    </row>
    <row r="45" spans="1:30" ht="27" customHeight="1">
      <c r="A45" s="6"/>
      <c r="B45" s="6"/>
      <c r="C45" s="1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86"/>
      <c r="W45" s="28" t="s">
        <v>36</v>
      </c>
      <c r="X45" s="37">
        <f>T176</f>
        <v>11625</v>
      </c>
      <c r="Y45" s="63"/>
      <c r="Z45" s="63"/>
      <c r="AA45" s="63"/>
      <c r="AB45" s="63"/>
      <c r="AC45" s="63"/>
      <c r="AD45" s="64"/>
    </row>
    <row r="46" spans="1:30" ht="18.75">
      <c r="A46" s="6"/>
      <c r="B46" s="6"/>
      <c r="C46" s="75" t="s">
        <v>7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7"/>
      <c r="T46" s="16" t="s">
        <v>0</v>
      </c>
      <c r="W46" s="28" t="s">
        <v>37</v>
      </c>
      <c r="X46" s="37">
        <f>T205</f>
        <v>11444</v>
      </c>
      <c r="Y46" s="63"/>
      <c r="Z46" s="63"/>
      <c r="AA46" s="63"/>
      <c r="AB46" s="63"/>
      <c r="AC46" s="63"/>
      <c r="AD46" s="64"/>
    </row>
    <row r="47" spans="1:30" ht="12.75">
      <c r="A47" s="6"/>
      <c r="B47" s="6"/>
      <c r="C47" s="1">
        <v>80</v>
      </c>
      <c r="D47" s="1">
        <v>41</v>
      </c>
      <c r="E47" s="1">
        <v>44</v>
      </c>
      <c r="F47" s="1">
        <v>41</v>
      </c>
      <c r="G47" s="1">
        <v>22</v>
      </c>
      <c r="H47" s="1">
        <v>36</v>
      </c>
      <c r="I47" s="1">
        <v>57</v>
      </c>
      <c r="J47" s="1">
        <v>78</v>
      </c>
      <c r="K47" s="1">
        <v>30</v>
      </c>
      <c r="L47" s="1">
        <v>71</v>
      </c>
      <c r="M47" s="1">
        <v>25</v>
      </c>
      <c r="N47" s="1">
        <v>23</v>
      </c>
      <c r="O47" s="1">
        <v>101</v>
      </c>
      <c r="P47" s="1">
        <v>45</v>
      </c>
      <c r="Q47" s="1">
        <v>59</v>
      </c>
      <c r="R47" s="1">
        <v>54</v>
      </c>
      <c r="S47" s="1">
        <v>37</v>
      </c>
      <c r="T47" s="84">
        <f>SUM(C47:S53)</f>
        <v>4233</v>
      </c>
      <c r="W47" s="28" t="s">
        <v>38</v>
      </c>
      <c r="X47" s="37">
        <f>T234</f>
        <v>12247</v>
      </c>
      <c r="Y47" s="63"/>
      <c r="Z47" s="63"/>
      <c r="AA47" s="63"/>
      <c r="AB47" s="63"/>
      <c r="AC47" s="63"/>
      <c r="AD47" s="64"/>
    </row>
    <row r="48" spans="1:30" ht="12.75">
      <c r="A48" s="6"/>
      <c r="B48" s="6"/>
      <c r="C48" s="1">
        <v>45</v>
      </c>
      <c r="D48" s="1">
        <v>56</v>
      </c>
      <c r="E48" s="1">
        <v>152</v>
      </c>
      <c r="F48" s="1">
        <v>102</v>
      </c>
      <c r="G48" s="1">
        <v>106</v>
      </c>
      <c r="H48" s="1">
        <v>75</v>
      </c>
      <c r="I48" s="1">
        <v>25</v>
      </c>
      <c r="J48" s="1">
        <v>40</v>
      </c>
      <c r="K48" s="1">
        <v>50</v>
      </c>
      <c r="L48" s="1">
        <v>56</v>
      </c>
      <c r="M48" s="1">
        <v>76</v>
      </c>
      <c r="N48" s="1">
        <v>45</v>
      </c>
      <c r="O48" s="1">
        <v>115</v>
      </c>
      <c r="P48" s="1">
        <v>67</v>
      </c>
      <c r="Q48" s="1">
        <v>144</v>
      </c>
      <c r="R48" s="1">
        <v>37</v>
      </c>
      <c r="S48" s="1">
        <v>90</v>
      </c>
      <c r="T48" s="85"/>
      <c r="W48" s="28" t="s">
        <v>39</v>
      </c>
      <c r="X48" s="37">
        <f>T263</f>
        <v>11628</v>
      </c>
      <c r="Y48" s="63"/>
      <c r="Z48" s="63"/>
      <c r="AA48" s="63"/>
      <c r="AB48" s="63"/>
      <c r="AC48" s="63"/>
      <c r="AD48" s="64"/>
    </row>
    <row r="49" spans="1:30" ht="13.5" thickBot="1">
      <c r="A49" s="6"/>
      <c r="B49" s="6"/>
      <c r="C49" s="1">
        <v>39</v>
      </c>
      <c r="D49" s="1">
        <v>114</v>
      </c>
      <c r="E49" s="1">
        <v>120</v>
      </c>
      <c r="F49" s="1">
        <v>101</v>
      </c>
      <c r="G49" s="1">
        <v>19</v>
      </c>
      <c r="H49" s="1">
        <v>154</v>
      </c>
      <c r="I49" s="1">
        <v>77</v>
      </c>
      <c r="J49" s="1">
        <v>48</v>
      </c>
      <c r="K49" s="1">
        <v>66</v>
      </c>
      <c r="L49" s="1">
        <v>73</v>
      </c>
      <c r="M49" s="1">
        <v>68</v>
      </c>
      <c r="N49" s="1">
        <v>98</v>
      </c>
      <c r="O49" s="1">
        <v>28</v>
      </c>
      <c r="P49" s="1">
        <v>68</v>
      </c>
      <c r="Q49" s="1">
        <v>77</v>
      </c>
      <c r="R49" s="1">
        <v>27</v>
      </c>
      <c r="S49" s="1">
        <v>54</v>
      </c>
      <c r="T49" s="85"/>
      <c r="W49" s="29" t="s">
        <v>40</v>
      </c>
      <c r="X49" s="39">
        <f>T293</f>
        <v>12400</v>
      </c>
      <c r="Y49" s="65"/>
      <c r="Z49" s="65"/>
      <c r="AA49" s="65"/>
      <c r="AB49" s="65"/>
      <c r="AC49" s="65"/>
      <c r="AD49" s="66"/>
    </row>
    <row r="50" spans="1:20" ht="13.5" thickTop="1">
      <c r="A50" s="6"/>
      <c r="B50" s="6"/>
      <c r="C50" s="1">
        <v>80</v>
      </c>
      <c r="D50" s="1">
        <v>30</v>
      </c>
      <c r="E50" s="1">
        <v>23</v>
      </c>
      <c r="F50" s="1">
        <v>40</v>
      </c>
      <c r="G50" s="1">
        <v>40</v>
      </c>
      <c r="H50" s="1">
        <v>55</v>
      </c>
      <c r="I50" s="1">
        <v>29</v>
      </c>
      <c r="J50" s="1">
        <v>15</v>
      </c>
      <c r="K50" s="1"/>
      <c r="L50" s="1">
        <v>15</v>
      </c>
      <c r="M50" s="1">
        <v>82</v>
      </c>
      <c r="N50" s="1">
        <v>30</v>
      </c>
      <c r="O50" s="1">
        <v>65</v>
      </c>
      <c r="P50" s="1">
        <v>75</v>
      </c>
      <c r="Q50" s="1">
        <v>70</v>
      </c>
      <c r="R50" s="1"/>
      <c r="S50" s="1"/>
      <c r="T50" s="85"/>
    </row>
    <row r="51" spans="1:20" ht="18.75" customHeight="1">
      <c r="A51" s="6"/>
      <c r="B51" s="6"/>
      <c r="C51" s="1">
        <v>80</v>
      </c>
      <c r="D51" s="1"/>
      <c r="E51" s="1"/>
      <c r="F51" s="1"/>
      <c r="G51" s="1"/>
      <c r="H51" s="1"/>
      <c r="I51" s="1">
        <v>23</v>
      </c>
      <c r="J51" s="1"/>
      <c r="K51" s="1"/>
      <c r="L51" s="1"/>
      <c r="M51" s="1"/>
      <c r="N51" s="1">
        <v>39</v>
      </c>
      <c r="O51" s="1"/>
      <c r="P51" s="1">
        <v>49</v>
      </c>
      <c r="Q51" s="1"/>
      <c r="R51" s="1"/>
      <c r="S51" s="1"/>
      <c r="T51" s="85"/>
    </row>
    <row r="52" spans="1:20" ht="12.75">
      <c r="A52" s="6"/>
      <c r="B52" s="6"/>
      <c r="C52" s="1">
        <v>37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85"/>
    </row>
    <row r="53" spans="1:20" ht="12.75">
      <c r="A53" s="6"/>
      <c r="B53" s="6"/>
      <c r="C53" s="1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86"/>
    </row>
    <row r="54" spans="1:20" ht="18.75">
      <c r="A54" s="6"/>
      <c r="B54" s="6"/>
      <c r="C54" s="75" t="s">
        <v>8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7"/>
      <c r="T54" s="16" t="s">
        <v>0</v>
      </c>
    </row>
    <row r="55" spans="1:20" ht="12.75">
      <c r="A55" s="6"/>
      <c r="B55" s="6"/>
      <c r="C55" s="1">
        <v>14</v>
      </c>
      <c r="D55" s="1">
        <v>17</v>
      </c>
      <c r="E55" s="1">
        <v>10</v>
      </c>
      <c r="F55" s="1">
        <v>9</v>
      </c>
      <c r="G55" s="1">
        <v>9</v>
      </c>
      <c r="H55" s="1">
        <v>22</v>
      </c>
      <c r="I55" s="1">
        <v>15</v>
      </c>
      <c r="J55" s="1">
        <v>5</v>
      </c>
      <c r="K55" s="1">
        <v>23</v>
      </c>
      <c r="L55" s="1">
        <v>17</v>
      </c>
      <c r="M55" s="1">
        <v>10</v>
      </c>
      <c r="N55" s="1">
        <v>17</v>
      </c>
      <c r="O55" s="1">
        <v>20</v>
      </c>
      <c r="P55" s="1">
        <v>16</v>
      </c>
      <c r="Q55" s="1">
        <v>15</v>
      </c>
      <c r="R55" s="1">
        <v>8</v>
      </c>
      <c r="S55" s="1">
        <v>13</v>
      </c>
      <c r="T55" s="16">
        <f>SUM(C55:S55)</f>
        <v>240</v>
      </c>
    </row>
    <row r="56" spans="1:20" ht="18.75">
      <c r="A56" s="6"/>
      <c r="B56" s="6"/>
      <c r="C56" s="75" t="s">
        <v>9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7"/>
      <c r="T56" s="16" t="s">
        <v>0</v>
      </c>
    </row>
    <row r="57" spans="1:20" ht="12.75">
      <c r="A57" s="6"/>
      <c r="B57" s="6"/>
      <c r="C57" s="1">
        <v>0</v>
      </c>
      <c r="D57" s="1">
        <v>4</v>
      </c>
      <c r="E57" s="1">
        <v>0</v>
      </c>
      <c r="F57" s="1">
        <v>0</v>
      </c>
      <c r="G57" s="1">
        <v>1</v>
      </c>
      <c r="H57" s="1">
        <v>1</v>
      </c>
      <c r="I57" s="1">
        <v>0</v>
      </c>
      <c r="J57" s="1">
        <v>0</v>
      </c>
      <c r="K57" s="1">
        <v>0</v>
      </c>
      <c r="L57" s="1">
        <v>2</v>
      </c>
      <c r="M57" s="1">
        <v>0</v>
      </c>
      <c r="N57" s="1">
        <v>2</v>
      </c>
      <c r="O57" s="1">
        <v>0</v>
      </c>
      <c r="P57" s="1">
        <v>1</v>
      </c>
      <c r="Q57" s="1">
        <v>0</v>
      </c>
      <c r="R57" s="1">
        <v>1</v>
      </c>
      <c r="S57" s="1">
        <v>0</v>
      </c>
      <c r="T57" s="16">
        <f>SUM(C57:S57)</f>
        <v>12</v>
      </c>
    </row>
    <row r="58" spans="1:20" ht="18.75">
      <c r="A58" s="6"/>
      <c r="B58" s="6"/>
      <c r="C58" s="75" t="s">
        <v>10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7"/>
      <c r="T58" s="16" t="s">
        <v>0</v>
      </c>
    </row>
    <row r="59" spans="1:20" ht="18.75" customHeight="1" thickBot="1">
      <c r="A59" s="6"/>
      <c r="B59" s="6"/>
      <c r="C59" s="17">
        <v>0</v>
      </c>
      <c r="D59" s="18">
        <v>1</v>
      </c>
      <c r="E59" s="18">
        <v>0</v>
      </c>
      <c r="F59" s="18">
        <v>1</v>
      </c>
      <c r="G59" s="18">
        <v>0</v>
      </c>
      <c r="H59" s="18">
        <v>0</v>
      </c>
      <c r="I59" s="18">
        <v>2</v>
      </c>
      <c r="J59" s="18">
        <v>1</v>
      </c>
      <c r="K59" s="18">
        <v>0</v>
      </c>
      <c r="L59" s="18">
        <v>0</v>
      </c>
      <c r="M59" s="18">
        <v>1</v>
      </c>
      <c r="N59" s="18">
        <v>0</v>
      </c>
      <c r="O59" s="18">
        <v>2</v>
      </c>
      <c r="P59" s="18">
        <v>0</v>
      </c>
      <c r="Q59" s="18">
        <v>0</v>
      </c>
      <c r="R59" s="18">
        <v>0</v>
      </c>
      <c r="S59" s="18">
        <v>0</v>
      </c>
      <c r="T59" s="19">
        <f>SUM(C59:S59)</f>
        <v>8</v>
      </c>
    </row>
    <row r="60" spans="1:20" ht="14.25" thickBot="1" thickTop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26">
        <f>T47+T41+T39</f>
        <v>11073</v>
      </c>
    </row>
    <row r="61" spans="1:20" ht="39.75" customHeight="1" thickTop="1">
      <c r="A61" s="6"/>
      <c r="B61" s="6"/>
      <c r="C61" s="78" t="s">
        <v>24</v>
      </c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80"/>
    </row>
    <row r="62" spans="1:20" ht="32.25" thickBot="1">
      <c r="A62" s="6"/>
      <c r="B62" s="6"/>
      <c r="C62" s="20">
        <v>1</v>
      </c>
      <c r="D62" s="21">
        <v>2</v>
      </c>
      <c r="E62" s="21">
        <v>3</v>
      </c>
      <c r="F62" s="21">
        <v>4</v>
      </c>
      <c r="G62" s="21">
        <v>5</v>
      </c>
      <c r="H62" s="21">
        <v>6</v>
      </c>
      <c r="I62" s="21">
        <v>7</v>
      </c>
      <c r="J62" s="21">
        <v>8</v>
      </c>
      <c r="K62" s="21">
        <v>9</v>
      </c>
      <c r="L62" s="21">
        <v>10</v>
      </c>
      <c r="M62" s="21">
        <v>11</v>
      </c>
      <c r="N62" s="21">
        <v>12</v>
      </c>
      <c r="O62" s="21">
        <v>13</v>
      </c>
      <c r="P62" s="21">
        <v>14</v>
      </c>
      <c r="Q62" s="21">
        <v>15</v>
      </c>
      <c r="R62" s="21">
        <v>16</v>
      </c>
      <c r="S62" s="21">
        <v>17</v>
      </c>
      <c r="T62" s="22" t="s">
        <v>1</v>
      </c>
    </row>
    <row r="63" spans="1:20" ht="18.75" customHeight="1" thickTop="1">
      <c r="A63" s="6"/>
      <c r="B63" s="6"/>
      <c r="C63" s="81" t="s">
        <v>3</v>
      </c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3"/>
      <c r="T63" s="16" t="s">
        <v>0</v>
      </c>
    </row>
    <row r="64" spans="1:20" ht="12.75">
      <c r="A64" s="9"/>
      <c r="B64" s="9"/>
      <c r="C64" s="1">
        <v>3</v>
      </c>
      <c r="D64" s="1">
        <v>3</v>
      </c>
      <c r="E64" s="1">
        <v>3</v>
      </c>
      <c r="F64" s="1">
        <v>6</v>
      </c>
      <c r="G64" s="1">
        <v>3</v>
      </c>
      <c r="H64" s="1">
        <v>6</v>
      </c>
      <c r="I64" s="1">
        <v>6</v>
      </c>
      <c r="J64" s="1">
        <v>6</v>
      </c>
      <c r="K64" s="1">
        <v>3</v>
      </c>
      <c r="L64" s="1">
        <v>4</v>
      </c>
      <c r="M64" s="1">
        <v>6</v>
      </c>
      <c r="N64" s="1">
        <v>6</v>
      </c>
      <c r="O64" s="1">
        <v>9</v>
      </c>
      <c r="P64" s="1">
        <v>3</v>
      </c>
      <c r="Q64" s="1">
        <v>6</v>
      </c>
      <c r="R64" s="1">
        <v>5</v>
      </c>
      <c r="S64" s="1">
        <v>8</v>
      </c>
      <c r="T64" s="16">
        <f>SUM(C64:S64)</f>
        <v>86</v>
      </c>
    </row>
    <row r="65" spans="1:20" ht="18.75">
      <c r="A65" s="9"/>
      <c r="B65" s="9"/>
      <c r="C65" s="75" t="s">
        <v>4</v>
      </c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7"/>
      <c r="T65" s="16" t="s">
        <v>0</v>
      </c>
    </row>
    <row r="66" spans="1:20" ht="12.75">
      <c r="A66" s="9"/>
      <c r="B66" s="9"/>
      <c r="C66" s="1">
        <v>0</v>
      </c>
      <c r="D66" s="1">
        <v>2</v>
      </c>
      <c r="E66" s="1">
        <v>3</v>
      </c>
      <c r="F66" s="1">
        <v>1</v>
      </c>
      <c r="G66" s="1">
        <v>1</v>
      </c>
      <c r="H66" s="1">
        <v>2</v>
      </c>
      <c r="I66" s="1">
        <v>1</v>
      </c>
      <c r="J66" s="1">
        <v>0</v>
      </c>
      <c r="K66" s="1">
        <v>1</v>
      </c>
      <c r="L66" s="1">
        <v>1</v>
      </c>
      <c r="M66" s="1">
        <v>1</v>
      </c>
      <c r="N66" s="1">
        <v>1</v>
      </c>
      <c r="O66" s="1">
        <v>2</v>
      </c>
      <c r="P66" s="1">
        <v>0</v>
      </c>
      <c r="Q66" s="1">
        <v>1</v>
      </c>
      <c r="R66" s="1">
        <v>3</v>
      </c>
      <c r="S66" s="1">
        <v>0</v>
      </c>
      <c r="T66" s="16">
        <f>SUM(C66:S66)</f>
        <v>20</v>
      </c>
    </row>
    <row r="67" spans="1:20" ht="18.75">
      <c r="A67" s="9"/>
      <c r="B67" s="9"/>
      <c r="C67" s="75" t="s">
        <v>5</v>
      </c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7"/>
      <c r="T67" s="16" t="s">
        <v>0</v>
      </c>
    </row>
    <row r="68" spans="1:20" ht="12.75">
      <c r="A68" s="9"/>
      <c r="B68" s="9"/>
      <c r="C68" s="1">
        <v>276</v>
      </c>
      <c r="D68" s="1">
        <v>400</v>
      </c>
      <c r="E68" s="1">
        <v>219</v>
      </c>
      <c r="F68" s="1">
        <v>217</v>
      </c>
      <c r="G68" s="1">
        <v>166</v>
      </c>
      <c r="H68" s="1">
        <v>334</v>
      </c>
      <c r="I68" s="1">
        <v>342</v>
      </c>
      <c r="J68" s="1">
        <v>345</v>
      </c>
      <c r="K68" s="1">
        <v>326</v>
      </c>
      <c r="L68" s="1">
        <v>236</v>
      </c>
      <c r="M68" s="1">
        <v>254</v>
      </c>
      <c r="N68" s="1">
        <v>183</v>
      </c>
      <c r="O68" s="1">
        <v>351</v>
      </c>
      <c r="P68" s="1">
        <v>313</v>
      </c>
      <c r="Q68" s="1">
        <v>282</v>
      </c>
      <c r="R68" s="1">
        <v>205</v>
      </c>
      <c r="S68" s="1">
        <v>282</v>
      </c>
      <c r="T68" s="16">
        <f>SUM(C68:S68)</f>
        <v>4731</v>
      </c>
    </row>
    <row r="69" spans="1:20" ht="18.75">
      <c r="A69" s="9"/>
      <c r="B69" s="9"/>
      <c r="C69" s="75" t="s">
        <v>6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7"/>
      <c r="T69" s="16" t="s">
        <v>0</v>
      </c>
    </row>
    <row r="70" spans="1:20" ht="12.75">
      <c r="A70" s="9"/>
      <c r="B70" s="9"/>
      <c r="C70" s="1">
        <v>35</v>
      </c>
      <c r="D70" s="1">
        <v>42</v>
      </c>
      <c r="E70" s="1">
        <v>53</v>
      </c>
      <c r="F70" s="1">
        <v>55</v>
      </c>
      <c r="G70" s="1">
        <v>23</v>
      </c>
      <c r="H70" s="1">
        <v>57</v>
      </c>
      <c r="I70" s="1">
        <v>49</v>
      </c>
      <c r="J70" s="1">
        <v>16</v>
      </c>
      <c r="K70" s="1">
        <v>63</v>
      </c>
      <c r="L70" s="1">
        <v>49</v>
      </c>
      <c r="M70" s="1">
        <v>51</v>
      </c>
      <c r="N70" s="1">
        <v>24</v>
      </c>
      <c r="O70" s="1">
        <v>37</v>
      </c>
      <c r="P70" s="1">
        <v>37</v>
      </c>
      <c r="Q70" s="1">
        <v>69</v>
      </c>
      <c r="R70" s="1">
        <v>126</v>
      </c>
      <c r="S70" s="1">
        <v>20</v>
      </c>
      <c r="T70" s="84">
        <f>SUM(C70:S74)</f>
        <v>1428</v>
      </c>
    </row>
    <row r="71" spans="1:20" ht="12.75">
      <c r="A71" s="9"/>
      <c r="B71" s="9"/>
      <c r="C71" s="1">
        <v>61</v>
      </c>
      <c r="D71" s="1">
        <v>19</v>
      </c>
      <c r="E71" s="1">
        <v>31</v>
      </c>
      <c r="F71" s="1">
        <v>22</v>
      </c>
      <c r="G71" s="1"/>
      <c r="H71" s="1">
        <v>25</v>
      </c>
      <c r="I71" s="1">
        <v>29</v>
      </c>
      <c r="J71" s="1">
        <v>16</v>
      </c>
      <c r="K71" s="1">
        <v>45</v>
      </c>
      <c r="L71" s="1">
        <v>65</v>
      </c>
      <c r="M71" s="1">
        <v>35</v>
      </c>
      <c r="N71" s="1">
        <v>83</v>
      </c>
      <c r="O71" s="1">
        <v>76</v>
      </c>
      <c r="P71" s="1"/>
      <c r="Q71" s="1"/>
      <c r="R71" s="1"/>
      <c r="S71" s="1">
        <v>15</v>
      </c>
      <c r="T71" s="85"/>
    </row>
    <row r="72" spans="1:20" ht="12.75">
      <c r="A72" s="9"/>
      <c r="B72" s="9"/>
      <c r="C72" s="1">
        <v>28</v>
      </c>
      <c r="D72" s="1"/>
      <c r="E72" s="1"/>
      <c r="F72" s="1"/>
      <c r="G72" s="1"/>
      <c r="H72" s="1">
        <v>33</v>
      </c>
      <c r="I72" s="1"/>
      <c r="J72" s="1">
        <v>24</v>
      </c>
      <c r="K72" s="1"/>
      <c r="L72" s="1"/>
      <c r="M72" s="1"/>
      <c r="N72" s="1"/>
      <c r="O72" s="1">
        <v>15</v>
      </c>
      <c r="P72" s="1"/>
      <c r="Q72" s="1"/>
      <c r="R72" s="1"/>
      <c r="S72" s="1"/>
      <c r="T72" s="85"/>
    </row>
    <row r="73" spans="1:20" ht="12.75">
      <c r="A73" s="9"/>
      <c r="B73" s="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85"/>
    </row>
    <row r="74" spans="1:20" ht="12.75">
      <c r="A74" s="9"/>
      <c r="B74" s="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86"/>
    </row>
    <row r="75" spans="1:20" ht="18.75">
      <c r="A75" s="9"/>
      <c r="B75" s="9"/>
      <c r="C75" s="75" t="s">
        <v>7</v>
      </c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7"/>
      <c r="T75" s="16" t="s">
        <v>0</v>
      </c>
    </row>
    <row r="76" spans="1:20" ht="12.75">
      <c r="A76" s="9"/>
      <c r="B76" s="9"/>
      <c r="C76" s="1">
        <v>58</v>
      </c>
      <c r="D76" s="1">
        <v>68</v>
      </c>
      <c r="E76" s="1">
        <v>19</v>
      </c>
      <c r="F76" s="1">
        <v>18</v>
      </c>
      <c r="G76" s="1">
        <v>63</v>
      </c>
      <c r="H76" s="1">
        <v>35</v>
      </c>
      <c r="I76" s="1">
        <v>17</v>
      </c>
      <c r="J76" s="1">
        <v>65</v>
      </c>
      <c r="K76" s="1">
        <v>28</v>
      </c>
      <c r="L76" s="1">
        <v>40</v>
      </c>
      <c r="M76" s="1">
        <v>58</v>
      </c>
      <c r="N76" s="1">
        <v>21</v>
      </c>
      <c r="O76" s="1">
        <v>131</v>
      </c>
      <c r="P76" s="1">
        <v>125</v>
      </c>
      <c r="Q76" s="1">
        <v>27</v>
      </c>
      <c r="R76" s="1">
        <v>23</v>
      </c>
      <c r="S76" s="1">
        <v>23</v>
      </c>
      <c r="T76" s="84">
        <f>SUM(C76:S82)</f>
        <v>4453</v>
      </c>
    </row>
    <row r="77" spans="1:20" ht="12.75">
      <c r="A77" s="9"/>
      <c r="B77" s="9"/>
      <c r="C77" s="1">
        <v>69</v>
      </c>
      <c r="D77" s="1">
        <v>46</v>
      </c>
      <c r="E77" s="1">
        <v>50</v>
      </c>
      <c r="F77" s="1">
        <v>48</v>
      </c>
      <c r="G77" s="1">
        <v>39</v>
      </c>
      <c r="H77" s="1">
        <v>31</v>
      </c>
      <c r="I77" s="1">
        <v>94</v>
      </c>
      <c r="J77" s="1">
        <v>41</v>
      </c>
      <c r="K77" s="1">
        <v>22</v>
      </c>
      <c r="L77" s="1">
        <v>17</v>
      </c>
      <c r="M77" s="1">
        <v>90</v>
      </c>
      <c r="N77" s="1">
        <v>34</v>
      </c>
      <c r="O77" s="1">
        <v>54</v>
      </c>
      <c r="P77" s="1">
        <v>34</v>
      </c>
      <c r="Q77" s="1">
        <v>19</v>
      </c>
      <c r="R77" s="1">
        <v>29</v>
      </c>
      <c r="S77" s="1">
        <v>103</v>
      </c>
      <c r="T77" s="85"/>
    </row>
    <row r="78" spans="1:20" ht="12.75">
      <c r="A78" s="9"/>
      <c r="B78" s="9"/>
      <c r="C78" s="1">
        <v>59</v>
      </c>
      <c r="D78" s="1">
        <v>59</v>
      </c>
      <c r="E78" s="1">
        <v>70</v>
      </c>
      <c r="F78" s="1">
        <v>37</v>
      </c>
      <c r="G78" s="1">
        <v>62</v>
      </c>
      <c r="H78" s="1">
        <v>50</v>
      </c>
      <c r="I78" s="1">
        <v>20</v>
      </c>
      <c r="J78" s="1">
        <v>55</v>
      </c>
      <c r="K78" s="1">
        <v>42</v>
      </c>
      <c r="L78" s="1">
        <v>149</v>
      </c>
      <c r="M78" s="1">
        <v>65</v>
      </c>
      <c r="N78" s="1">
        <v>44</v>
      </c>
      <c r="O78" s="1">
        <v>21</v>
      </c>
      <c r="P78" s="1">
        <v>67</v>
      </c>
      <c r="Q78" s="1">
        <v>56</v>
      </c>
      <c r="R78" s="1">
        <v>55</v>
      </c>
      <c r="S78" s="1">
        <v>85</v>
      </c>
      <c r="T78" s="85"/>
    </row>
    <row r="79" spans="1:20" ht="12.75">
      <c r="A79" s="9"/>
      <c r="B79" s="9"/>
      <c r="C79" s="1">
        <v>46</v>
      </c>
      <c r="D79" s="1">
        <v>69</v>
      </c>
      <c r="E79" s="1">
        <v>112</v>
      </c>
      <c r="F79" s="1">
        <v>87</v>
      </c>
      <c r="G79" s="1">
        <v>21</v>
      </c>
      <c r="H79" s="1">
        <v>189</v>
      </c>
      <c r="I79" s="1">
        <v>126</v>
      </c>
      <c r="J79" s="1">
        <v>47</v>
      </c>
      <c r="K79" s="1">
        <v>84</v>
      </c>
      <c r="L79" s="1">
        <v>48</v>
      </c>
      <c r="M79" s="1">
        <v>29</v>
      </c>
      <c r="N79" s="1">
        <v>37</v>
      </c>
      <c r="O79" s="1">
        <v>43</v>
      </c>
      <c r="P79" s="1">
        <v>77</v>
      </c>
      <c r="Q79" s="1">
        <v>120</v>
      </c>
      <c r="R79" s="1">
        <v>50</v>
      </c>
      <c r="S79" s="1">
        <v>60</v>
      </c>
      <c r="T79" s="85"/>
    </row>
    <row r="80" spans="1:20" ht="12.75">
      <c r="A80" s="9"/>
      <c r="B80" s="9"/>
      <c r="C80" s="1"/>
      <c r="D80" s="1">
        <v>17</v>
      </c>
      <c r="E80" s="1">
        <v>58</v>
      </c>
      <c r="F80" s="1">
        <v>45</v>
      </c>
      <c r="G80" s="1"/>
      <c r="H80" s="1">
        <v>55</v>
      </c>
      <c r="I80" s="1">
        <v>16</v>
      </c>
      <c r="J80" s="1"/>
      <c r="K80" s="1"/>
      <c r="L80" s="1">
        <v>49</v>
      </c>
      <c r="M80" s="1">
        <v>62</v>
      </c>
      <c r="N80" s="1">
        <v>58</v>
      </c>
      <c r="O80" s="1">
        <v>29</v>
      </c>
      <c r="P80" s="1">
        <v>33</v>
      </c>
      <c r="Q80" s="1">
        <v>33</v>
      </c>
      <c r="R80" s="1"/>
      <c r="S80" s="1"/>
      <c r="T80" s="85"/>
    </row>
    <row r="81" spans="1:20" ht="12.75">
      <c r="A81" s="9"/>
      <c r="B81" s="9"/>
      <c r="C81" s="15"/>
      <c r="D81" s="1"/>
      <c r="E81" s="1"/>
      <c r="F81" s="1">
        <v>60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>
        <v>58</v>
      </c>
      <c r="R81" s="1"/>
      <c r="S81" s="1"/>
      <c r="T81" s="85"/>
    </row>
    <row r="82" spans="1:20" ht="12.75">
      <c r="A82" s="9"/>
      <c r="B82" s="9"/>
      <c r="C82" s="1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86"/>
    </row>
    <row r="83" spans="1:20" ht="18.75">
      <c r="A83" s="9"/>
      <c r="B83" s="9"/>
      <c r="C83" s="75" t="s">
        <v>8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7"/>
      <c r="T83" s="16" t="s">
        <v>0</v>
      </c>
    </row>
    <row r="84" spans="1:20" ht="12.75">
      <c r="A84" s="9"/>
      <c r="B84" s="9"/>
      <c r="C84" s="1">
        <v>10</v>
      </c>
      <c r="D84" s="1">
        <v>4</v>
      </c>
      <c r="E84" s="1">
        <v>9</v>
      </c>
      <c r="F84" s="1">
        <v>10</v>
      </c>
      <c r="G84" s="1">
        <v>13</v>
      </c>
      <c r="H84" s="1">
        <v>16</v>
      </c>
      <c r="I84" s="1">
        <v>15</v>
      </c>
      <c r="J84" s="1">
        <v>9</v>
      </c>
      <c r="K84" s="1">
        <v>6</v>
      </c>
      <c r="L84" s="1">
        <v>14</v>
      </c>
      <c r="M84" s="1">
        <v>15</v>
      </c>
      <c r="N84" s="1">
        <v>14</v>
      </c>
      <c r="O84" s="1">
        <v>4</v>
      </c>
      <c r="P84" s="1">
        <v>17</v>
      </c>
      <c r="Q84" s="1">
        <v>15</v>
      </c>
      <c r="R84" s="1">
        <v>6</v>
      </c>
      <c r="S84" s="1">
        <v>10</v>
      </c>
      <c r="T84" s="16">
        <f>SUM(C84:S84)</f>
        <v>187</v>
      </c>
    </row>
    <row r="85" spans="1:20" ht="18.75">
      <c r="A85" s="9"/>
      <c r="B85" s="9"/>
      <c r="C85" s="75" t="s">
        <v>17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7"/>
      <c r="T85" s="16" t="s">
        <v>0</v>
      </c>
    </row>
    <row r="86" spans="1:20" ht="12.75">
      <c r="A86" s="9"/>
      <c r="B86" s="9"/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1</v>
      </c>
      <c r="I86" s="1">
        <v>2</v>
      </c>
      <c r="J86" s="1">
        <v>1</v>
      </c>
      <c r="K86" s="1">
        <v>1</v>
      </c>
      <c r="L86" s="1">
        <v>0</v>
      </c>
      <c r="M86" s="1">
        <v>1</v>
      </c>
      <c r="N86" s="1">
        <v>0</v>
      </c>
      <c r="O86" s="1">
        <v>0</v>
      </c>
      <c r="P86" s="1">
        <v>1</v>
      </c>
      <c r="Q86" s="1">
        <v>1</v>
      </c>
      <c r="R86" s="1">
        <v>0</v>
      </c>
      <c r="S86" s="1">
        <v>1</v>
      </c>
      <c r="T86" s="16">
        <f>SUM(C86:S86)</f>
        <v>9</v>
      </c>
    </row>
    <row r="87" spans="1:20" ht="18.75">
      <c r="A87" s="9"/>
      <c r="B87" s="9"/>
      <c r="C87" s="75" t="s">
        <v>18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7"/>
      <c r="T87" s="16" t="s">
        <v>0</v>
      </c>
    </row>
    <row r="88" spans="1:20" ht="13.5" thickBot="1">
      <c r="A88" s="9"/>
      <c r="B88" s="9"/>
      <c r="C88" s="1">
        <v>1</v>
      </c>
      <c r="D88" s="1">
        <v>0</v>
      </c>
      <c r="E88" s="1">
        <v>0</v>
      </c>
      <c r="F88" s="1">
        <v>1</v>
      </c>
      <c r="G88" s="1">
        <v>0</v>
      </c>
      <c r="H88" s="18">
        <v>1</v>
      </c>
      <c r="I88" s="18">
        <v>1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1</v>
      </c>
      <c r="Q88" s="18">
        <v>1</v>
      </c>
      <c r="R88" s="18">
        <v>1</v>
      </c>
      <c r="S88" s="18">
        <v>1</v>
      </c>
      <c r="T88" s="19">
        <f>SUM(C88:S88)</f>
        <v>8</v>
      </c>
    </row>
    <row r="89" spans="1:20" ht="14.25" thickBot="1" thickTop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25">
        <f>T76+T70+T68</f>
        <v>10612</v>
      </c>
    </row>
    <row r="90" spans="1:20" ht="24" thickTop="1">
      <c r="A90" s="9"/>
      <c r="B90" s="9"/>
      <c r="C90" s="78" t="s">
        <v>25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80"/>
    </row>
    <row r="91" spans="1:20" ht="32.25" thickBot="1">
      <c r="A91" s="9"/>
      <c r="B91" s="9"/>
      <c r="C91" s="20">
        <v>1</v>
      </c>
      <c r="D91" s="21">
        <v>2</v>
      </c>
      <c r="E91" s="21">
        <v>3</v>
      </c>
      <c r="F91" s="21">
        <v>4</v>
      </c>
      <c r="G91" s="21">
        <v>5</v>
      </c>
      <c r="H91" s="21">
        <v>6</v>
      </c>
      <c r="I91" s="21">
        <v>7</v>
      </c>
      <c r="J91" s="21">
        <v>8</v>
      </c>
      <c r="K91" s="21">
        <v>9</v>
      </c>
      <c r="L91" s="21">
        <v>10</v>
      </c>
      <c r="M91" s="21">
        <v>11</v>
      </c>
      <c r="N91" s="21">
        <v>12</v>
      </c>
      <c r="O91" s="21">
        <v>13</v>
      </c>
      <c r="P91" s="21">
        <v>14</v>
      </c>
      <c r="Q91" s="21">
        <v>15</v>
      </c>
      <c r="R91" s="21">
        <v>16</v>
      </c>
      <c r="S91" s="21">
        <v>17</v>
      </c>
      <c r="T91" s="22" t="s">
        <v>1</v>
      </c>
    </row>
    <row r="92" spans="1:20" ht="19.5" thickTop="1">
      <c r="A92" s="9"/>
      <c r="B92" s="9"/>
      <c r="C92" s="81" t="s">
        <v>3</v>
      </c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3"/>
      <c r="T92" s="16" t="s">
        <v>0</v>
      </c>
    </row>
    <row r="93" spans="1:20" ht="12.75">
      <c r="A93" s="9"/>
      <c r="B93" s="9"/>
      <c r="C93" s="1">
        <v>1</v>
      </c>
      <c r="D93" s="1">
        <v>3</v>
      </c>
      <c r="E93" s="1">
        <v>8</v>
      </c>
      <c r="F93" s="1">
        <v>3</v>
      </c>
      <c r="G93" s="1">
        <v>3</v>
      </c>
      <c r="H93" s="1">
        <v>1</v>
      </c>
      <c r="I93" s="1">
        <v>8</v>
      </c>
      <c r="J93" s="1">
        <v>0</v>
      </c>
      <c r="K93" s="1">
        <v>7</v>
      </c>
      <c r="L93" s="1">
        <v>3</v>
      </c>
      <c r="M93" s="1">
        <v>3</v>
      </c>
      <c r="N93" s="1">
        <v>4</v>
      </c>
      <c r="O93" s="1">
        <v>8</v>
      </c>
      <c r="P93" s="1">
        <v>2</v>
      </c>
      <c r="Q93" s="1">
        <v>6</v>
      </c>
      <c r="R93" s="1">
        <v>5</v>
      </c>
      <c r="S93" s="1">
        <v>8</v>
      </c>
      <c r="T93" s="16">
        <f>SUM(C93:S93)</f>
        <v>73</v>
      </c>
    </row>
    <row r="94" spans="1:20" ht="18.75">
      <c r="A94" s="9"/>
      <c r="B94" s="9"/>
      <c r="C94" s="75" t="s">
        <v>4</v>
      </c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7"/>
      <c r="T94" s="16" t="s">
        <v>0</v>
      </c>
    </row>
    <row r="95" spans="1:20" ht="12.75">
      <c r="A95" s="9"/>
      <c r="B95" s="9"/>
      <c r="C95" s="1">
        <v>3</v>
      </c>
      <c r="D95" s="1">
        <v>0</v>
      </c>
      <c r="E95" s="1">
        <v>0</v>
      </c>
      <c r="F95" s="1">
        <v>2</v>
      </c>
      <c r="G95" s="1">
        <v>1</v>
      </c>
      <c r="H95" s="1">
        <v>1</v>
      </c>
      <c r="I95" s="1">
        <v>0</v>
      </c>
      <c r="J95" s="1">
        <v>2</v>
      </c>
      <c r="K95" s="1">
        <v>0</v>
      </c>
      <c r="L95" s="1">
        <v>2</v>
      </c>
      <c r="M95" s="1">
        <v>1</v>
      </c>
      <c r="N95" s="1">
        <v>2</v>
      </c>
      <c r="O95" s="1">
        <v>0</v>
      </c>
      <c r="P95" s="1">
        <v>2</v>
      </c>
      <c r="Q95" s="1">
        <v>2</v>
      </c>
      <c r="R95" s="1">
        <v>1</v>
      </c>
      <c r="S95" s="1">
        <v>4</v>
      </c>
      <c r="T95" s="16">
        <f>SUM(C95:S95)</f>
        <v>23</v>
      </c>
    </row>
    <row r="96" spans="1:20" ht="18.75">
      <c r="A96" s="9"/>
      <c r="B96" s="9"/>
      <c r="C96" s="75" t="s">
        <v>5</v>
      </c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7"/>
      <c r="T96" s="16" t="s">
        <v>0</v>
      </c>
    </row>
    <row r="97" spans="1:20" ht="12.75">
      <c r="A97" s="9"/>
      <c r="B97" s="9"/>
      <c r="C97" s="1">
        <v>186</v>
      </c>
      <c r="D97" s="1">
        <v>181</v>
      </c>
      <c r="E97" s="1">
        <v>208</v>
      </c>
      <c r="F97" s="1">
        <v>169</v>
      </c>
      <c r="G97" s="1">
        <v>170</v>
      </c>
      <c r="H97" s="1">
        <v>128</v>
      </c>
      <c r="I97" s="1">
        <v>238</v>
      </c>
      <c r="J97" s="1">
        <v>113</v>
      </c>
      <c r="K97" s="1">
        <v>176</v>
      </c>
      <c r="L97" s="1">
        <v>240</v>
      </c>
      <c r="M97" s="1">
        <v>191</v>
      </c>
      <c r="N97" s="1">
        <v>168</v>
      </c>
      <c r="O97" s="1">
        <v>269</v>
      </c>
      <c r="P97" s="1">
        <v>140</v>
      </c>
      <c r="Q97" s="1">
        <v>170</v>
      </c>
      <c r="R97" s="1">
        <v>190</v>
      </c>
      <c r="S97" s="1">
        <v>207</v>
      </c>
      <c r="T97" s="16">
        <f>SUM(C97:S97)</f>
        <v>3144</v>
      </c>
    </row>
    <row r="98" spans="1:20" ht="18.75">
      <c r="A98" s="9"/>
      <c r="B98" s="9"/>
      <c r="C98" s="75" t="s">
        <v>6</v>
      </c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7"/>
      <c r="T98" s="16" t="s">
        <v>0</v>
      </c>
    </row>
    <row r="99" spans="1:20" ht="12.75">
      <c r="A99" s="9"/>
      <c r="B99" s="9"/>
      <c r="C99" s="1">
        <v>71</v>
      </c>
      <c r="D99" s="1">
        <v>80</v>
      </c>
      <c r="E99" s="1">
        <v>16</v>
      </c>
      <c r="F99" s="1">
        <v>35</v>
      </c>
      <c r="G99" s="1">
        <v>45</v>
      </c>
      <c r="H99" s="1">
        <v>15</v>
      </c>
      <c r="I99" s="1">
        <v>101</v>
      </c>
      <c r="J99" s="1">
        <v>38</v>
      </c>
      <c r="K99" s="1">
        <v>24</v>
      </c>
      <c r="L99" s="1">
        <v>124</v>
      </c>
      <c r="M99" s="1">
        <v>31</v>
      </c>
      <c r="N99" s="1">
        <v>201</v>
      </c>
      <c r="O99" s="1">
        <v>68</v>
      </c>
      <c r="P99" s="1">
        <v>79</v>
      </c>
      <c r="Q99" s="1">
        <v>61</v>
      </c>
      <c r="R99" s="1">
        <v>122</v>
      </c>
      <c r="S99" s="1">
        <v>67</v>
      </c>
      <c r="T99" s="84">
        <f>SUM(C99:S103)</f>
        <v>3174</v>
      </c>
    </row>
    <row r="100" spans="1:20" ht="12.75">
      <c r="A100" s="9"/>
      <c r="B100" s="9"/>
      <c r="C100" s="1">
        <v>73</v>
      </c>
      <c r="D100" s="1">
        <v>89</v>
      </c>
      <c r="E100" s="1">
        <v>47</v>
      </c>
      <c r="F100" s="1"/>
      <c r="G100" s="1">
        <v>33</v>
      </c>
      <c r="H100" s="1">
        <v>74</v>
      </c>
      <c r="I100" s="1">
        <v>47</v>
      </c>
      <c r="J100" s="1"/>
      <c r="K100" s="1">
        <v>138</v>
      </c>
      <c r="L100" s="1">
        <v>113</v>
      </c>
      <c r="M100" s="1">
        <v>102</v>
      </c>
      <c r="N100" s="1">
        <v>124</v>
      </c>
      <c r="O100" s="1">
        <v>90</v>
      </c>
      <c r="P100" s="1">
        <v>76</v>
      </c>
      <c r="Q100" s="1">
        <v>97</v>
      </c>
      <c r="R100" s="1">
        <v>30</v>
      </c>
      <c r="S100" s="1">
        <v>92</v>
      </c>
      <c r="T100" s="85"/>
    </row>
    <row r="101" spans="1:20" ht="12.75">
      <c r="A101" s="9"/>
      <c r="B101" s="9"/>
      <c r="C101" s="1">
        <v>51</v>
      </c>
      <c r="D101" s="1">
        <v>68</v>
      </c>
      <c r="E101" s="1">
        <v>117</v>
      </c>
      <c r="F101" s="1"/>
      <c r="G101" s="1"/>
      <c r="H101" s="1">
        <v>72</v>
      </c>
      <c r="I101" s="1"/>
      <c r="J101" s="1"/>
      <c r="K101" s="1">
        <v>48</v>
      </c>
      <c r="L101" s="1">
        <v>98</v>
      </c>
      <c r="M101" s="1"/>
      <c r="N101" s="1"/>
      <c r="O101" s="1"/>
      <c r="P101" s="1">
        <v>88</v>
      </c>
      <c r="Q101" s="1">
        <v>73</v>
      </c>
      <c r="R101" s="1">
        <v>140</v>
      </c>
      <c r="S101" s="1"/>
      <c r="T101" s="85"/>
    </row>
    <row r="102" spans="1:20" ht="12.75">
      <c r="A102" s="9"/>
      <c r="B102" s="9"/>
      <c r="C102" s="15"/>
      <c r="D102" s="1">
        <v>16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85"/>
    </row>
    <row r="103" spans="1:20" ht="12.75">
      <c r="A103" s="9"/>
      <c r="B103" s="9"/>
      <c r="C103" s="1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86"/>
    </row>
    <row r="104" spans="1:20" ht="18.75">
      <c r="A104" s="9"/>
      <c r="B104" s="9"/>
      <c r="C104" s="75" t="s">
        <v>7</v>
      </c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7"/>
      <c r="T104" s="16" t="s">
        <v>0</v>
      </c>
    </row>
    <row r="105" spans="1:20" ht="12.75">
      <c r="A105" s="9"/>
      <c r="B105" s="9"/>
      <c r="C105" s="1">
        <v>61</v>
      </c>
      <c r="D105" s="1">
        <v>56</v>
      </c>
      <c r="E105" s="1">
        <v>47</v>
      </c>
      <c r="F105" s="1">
        <v>50</v>
      </c>
      <c r="G105" s="1">
        <v>53</v>
      </c>
      <c r="H105" s="1">
        <v>82</v>
      </c>
      <c r="I105" s="1">
        <v>113</v>
      </c>
      <c r="J105" s="1">
        <v>27</v>
      </c>
      <c r="K105" s="1">
        <v>96</v>
      </c>
      <c r="L105" s="1">
        <v>37</v>
      </c>
      <c r="M105" s="1">
        <v>46</v>
      </c>
      <c r="N105" s="1">
        <v>46</v>
      </c>
      <c r="O105" s="1">
        <v>56</v>
      </c>
      <c r="P105" s="1">
        <v>38</v>
      </c>
      <c r="Q105" s="1">
        <v>20</v>
      </c>
      <c r="R105" s="1">
        <v>99</v>
      </c>
      <c r="S105" s="1">
        <v>59</v>
      </c>
      <c r="T105" s="84">
        <f>SUM(C105:S111)</f>
        <v>4701</v>
      </c>
    </row>
    <row r="106" spans="1:20" ht="12.75">
      <c r="A106" s="9"/>
      <c r="B106" s="9"/>
      <c r="C106" s="1">
        <v>22</v>
      </c>
      <c r="D106" s="1">
        <v>153</v>
      </c>
      <c r="E106" s="1">
        <v>20</v>
      </c>
      <c r="F106" s="1">
        <v>79</v>
      </c>
      <c r="G106" s="1">
        <v>24</v>
      </c>
      <c r="H106" s="1">
        <v>29</v>
      </c>
      <c r="I106" s="1">
        <v>93</v>
      </c>
      <c r="J106" s="1">
        <v>68</v>
      </c>
      <c r="K106" s="1">
        <v>145</v>
      </c>
      <c r="L106" s="1">
        <v>191</v>
      </c>
      <c r="M106" s="1">
        <v>94</v>
      </c>
      <c r="N106" s="1">
        <v>110</v>
      </c>
      <c r="O106" s="1">
        <v>99</v>
      </c>
      <c r="P106" s="1">
        <v>160</v>
      </c>
      <c r="Q106" s="1">
        <v>40</v>
      </c>
      <c r="R106" s="1">
        <v>112</v>
      </c>
      <c r="S106" s="1">
        <v>29</v>
      </c>
      <c r="T106" s="85"/>
    </row>
    <row r="107" spans="1:20" ht="12.75">
      <c r="A107" s="9"/>
      <c r="B107" s="9"/>
      <c r="C107" s="1">
        <v>96</v>
      </c>
      <c r="D107" s="1">
        <v>127</v>
      </c>
      <c r="E107" s="1">
        <v>94</v>
      </c>
      <c r="F107" s="1">
        <v>65</v>
      </c>
      <c r="G107" s="1">
        <v>29</v>
      </c>
      <c r="H107" s="1">
        <v>48</v>
      </c>
      <c r="I107" s="1">
        <v>73</v>
      </c>
      <c r="J107" s="1">
        <v>43</v>
      </c>
      <c r="K107" s="1">
        <v>58</v>
      </c>
      <c r="L107" s="1">
        <v>21</v>
      </c>
      <c r="M107" s="1">
        <v>42</v>
      </c>
      <c r="N107" s="1">
        <v>89</v>
      </c>
      <c r="O107" s="1">
        <v>172</v>
      </c>
      <c r="P107" s="1">
        <v>101</v>
      </c>
      <c r="Q107" s="1">
        <v>70</v>
      </c>
      <c r="R107" s="1">
        <v>77</v>
      </c>
      <c r="S107" s="1">
        <v>23</v>
      </c>
      <c r="T107" s="85"/>
    </row>
    <row r="108" spans="1:20" ht="12.75">
      <c r="A108" s="9"/>
      <c r="B108" s="9"/>
      <c r="C108" s="1">
        <v>113</v>
      </c>
      <c r="D108" s="1">
        <v>111</v>
      </c>
      <c r="E108" s="1">
        <v>19</v>
      </c>
      <c r="F108" s="1">
        <v>38</v>
      </c>
      <c r="G108" s="1">
        <v>49</v>
      </c>
      <c r="H108" s="1"/>
      <c r="I108" s="1">
        <v>79</v>
      </c>
      <c r="J108" s="1">
        <v>48</v>
      </c>
      <c r="K108" s="1">
        <v>34</v>
      </c>
      <c r="L108" s="1"/>
      <c r="M108" s="1">
        <v>57</v>
      </c>
      <c r="N108" s="1">
        <v>21</v>
      </c>
      <c r="O108" s="1">
        <v>41</v>
      </c>
      <c r="P108" s="1"/>
      <c r="Q108" s="1">
        <v>86</v>
      </c>
      <c r="R108" s="1"/>
      <c r="S108" s="1">
        <v>74</v>
      </c>
      <c r="T108" s="85"/>
    </row>
    <row r="109" spans="1:20" ht="12.75">
      <c r="A109" s="9"/>
      <c r="B109" s="9"/>
      <c r="C109" s="1">
        <v>56</v>
      </c>
      <c r="D109" s="1"/>
      <c r="E109" s="1"/>
      <c r="F109" s="1"/>
      <c r="G109" s="1">
        <v>63</v>
      </c>
      <c r="H109" s="1"/>
      <c r="I109" s="1">
        <v>38</v>
      </c>
      <c r="J109" s="1">
        <v>38</v>
      </c>
      <c r="K109" s="1"/>
      <c r="L109" s="1"/>
      <c r="M109" s="1"/>
      <c r="N109" s="1"/>
      <c r="O109" s="1"/>
      <c r="P109" s="1"/>
      <c r="Q109" s="1">
        <v>54</v>
      </c>
      <c r="R109" s="1"/>
      <c r="S109" s="1"/>
      <c r="T109" s="85"/>
    </row>
    <row r="110" spans="1:20" ht="12.75">
      <c r="A110" s="9"/>
      <c r="B110" s="9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85"/>
    </row>
    <row r="111" spans="1:20" ht="12.75">
      <c r="A111" s="9"/>
      <c r="B111" s="9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86"/>
    </row>
    <row r="112" spans="1:20" ht="18.75">
      <c r="A112" s="9"/>
      <c r="B112" s="9"/>
      <c r="C112" s="75" t="s">
        <v>8</v>
      </c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7"/>
      <c r="T112" s="16" t="s">
        <v>0</v>
      </c>
    </row>
    <row r="113" spans="1:20" ht="12.75">
      <c r="A113" s="9"/>
      <c r="B113" s="9"/>
      <c r="C113" s="1">
        <v>9</v>
      </c>
      <c r="D113" s="1">
        <v>8</v>
      </c>
      <c r="E113" s="1">
        <v>12</v>
      </c>
      <c r="F113" s="1">
        <v>8</v>
      </c>
      <c r="G113" s="1">
        <v>6</v>
      </c>
      <c r="H113" s="1">
        <v>8</v>
      </c>
      <c r="I113" s="1">
        <v>13</v>
      </c>
      <c r="J113" s="1">
        <v>16</v>
      </c>
      <c r="K113" s="1">
        <v>13</v>
      </c>
      <c r="L113" s="1">
        <v>9</v>
      </c>
      <c r="M113" s="1">
        <v>12</v>
      </c>
      <c r="N113" s="1">
        <v>13</v>
      </c>
      <c r="O113" s="1">
        <v>13</v>
      </c>
      <c r="P113" s="1">
        <v>13</v>
      </c>
      <c r="Q113" s="1">
        <v>7</v>
      </c>
      <c r="R113" s="1">
        <v>12</v>
      </c>
      <c r="S113" s="1">
        <v>10</v>
      </c>
      <c r="T113" s="16">
        <f>SUM(C113:S113)</f>
        <v>182</v>
      </c>
    </row>
    <row r="114" spans="1:20" ht="18.75">
      <c r="A114" s="9"/>
      <c r="B114" s="9"/>
      <c r="C114" s="75" t="s">
        <v>9</v>
      </c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7"/>
      <c r="T114" s="16" t="s">
        <v>0</v>
      </c>
    </row>
    <row r="115" spans="1:20" ht="12.75">
      <c r="A115" s="9"/>
      <c r="B115" s="9"/>
      <c r="C115" s="1">
        <v>4</v>
      </c>
      <c r="D115" s="1">
        <v>0</v>
      </c>
      <c r="E115" s="1">
        <v>1</v>
      </c>
      <c r="F115" s="1">
        <v>1</v>
      </c>
      <c r="G115" s="1">
        <v>0</v>
      </c>
      <c r="H115" s="1">
        <v>1</v>
      </c>
      <c r="I115" s="1">
        <v>0</v>
      </c>
      <c r="J115" s="1">
        <v>4</v>
      </c>
      <c r="K115" s="1">
        <v>0</v>
      </c>
      <c r="L115" s="1">
        <v>2</v>
      </c>
      <c r="M115" s="1">
        <v>0</v>
      </c>
      <c r="N115" s="1">
        <v>0</v>
      </c>
      <c r="O115" s="1">
        <v>0</v>
      </c>
      <c r="P115" s="1">
        <v>2</v>
      </c>
      <c r="Q115" s="1">
        <v>1</v>
      </c>
      <c r="R115" s="1">
        <v>4</v>
      </c>
      <c r="S115" s="1">
        <v>2</v>
      </c>
      <c r="T115" s="16">
        <f>SUM(C115:S115)</f>
        <v>22</v>
      </c>
    </row>
    <row r="116" spans="1:20" ht="18.75">
      <c r="A116" s="9"/>
      <c r="B116" s="9"/>
      <c r="C116" s="75" t="s">
        <v>10</v>
      </c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7"/>
      <c r="T116" s="16" t="s">
        <v>0</v>
      </c>
    </row>
    <row r="117" spans="1:20" ht="13.5" thickBot="1">
      <c r="A117" s="9"/>
      <c r="B117" s="9"/>
      <c r="C117" s="1">
        <v>0</v>
      </c>
      <c r="D117" s="1">
        <v>1</v>
      </c>
      <c r="E117" s="1">
        <v>0</v>
      </c>
      <c r="F117" s="1">
        <v>1</v>
      </c>
      <c r="G117" s="1">
        <v>0</v>
      </c>
      <c r="H117" s="18">
        <v>1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1</v>
      </c>
      <c r="P117" s="18">
        <v>0</v>
      </c>
      <c r="Q117" s="18">
        <v>2</v>
      </c>
      <c r="R117" s="18">
        <v>1</v>
      </c>
      <c r="S117" s="18">
        <v>1</v>
      </c>
      <c r="T117" s="19">
        <f>SUM(C117:S117)</f>
        <v>8</v>
      </c>
    </row>
    <row r="118" spans="1:20" ht="14.25" thickBot="1" thickTop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25">
        <f>T105+T99+T97</f>
        <v>11019</v>
      </c>
    </row>
    <row r="119" spans="1:20" ht="24" thickTop="1">
      <c r="A119" s="9"/>
      <c r="B119" s="9"/>
      <c r="C119" s="78" t="s">
        <v>26</v>
      </c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80"/>
    </row>
    <row r="120" spans="1:20" ht="32.25" thickBot="1">
      <c r="A120" s="9"/>
      <c r="B120" s="9"/>
      <c r="C120" s="20">
        <v>1</v>
      </c>
      <c r="D120" s="21">
        <v>2</v>
      </c>
      <c r="E120" s="21">
        <v>3</v>
      </c>
      <c r="F120" s="21">
        <v>4</v>
      </c>
      <c r="G120" s="21">
        <v>5</v>
      </c>
      <c r="H120" s="21">
        <v>6</v>
      </c>
      <c r="I120" s="21">
        <v>7</v>
      </c>
      <c r="J120" s="21">
        <v>8</v>
      </c>
      <c r="K120" s="21">
        <v>9</v>
      </c>
      <c r="L120" s="21">
        <v>10</v>
      </c>
      <c r="M120" s="21">
        <v>11</v>
      </c>
      <c r="N120" s="21">
        <v>12</v>
      </c>
      <c r="O120" s="21">
        <v>13</v>
      </c>
      <c r="P120" s="21">
        <v>14</v>
      </c>
      <c r="Q120" s="21">
        <v>15</v>
      </c>
      <c r="R120" s="21">
        <v>16</v>
      </c>
      <c r="S120" s="21">
        <v>17</v>
      </c>
      <c r="T120" s="22" t="s">
        <v>1</v>
      </c>
    </row>
    <row r="121" spans="1:20" ht="19.5" thickTop="1">
      <c r="A121" s="9"/>
      <c r="B121" s="9"/>
      <c r="C121" s="81" t="s">
        <v>3</v>
      </c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3"/>
      <c r="T121" s="16" t="s">
        <v>0</v>
      </c>
    </row>
    <row r="122" spans="1:20" ht="12.75">
      <c r="A122" s="9"/>
      <c r="B122" s="9"/>
      <c r="C122" s="1">
        <v>2</v>
      </c>
      <c r="D122" s="1">
        <v>1</v>
      </c>
      <c r="E122" s="1">
        <v>7</v>
      </c>
      <c r="F122" s="1">
        <v>2</v>
      </c>
      <c r="G122" s="1">
        <v>1</v>
      </c>
      <c r="H122" s="1">
        <v>5</v>
      </c>
      <c r="I122" s="1">
        <v>2</v>
      </c>
      <c r="J122" s="1">
        <v>4</v>
      </c>
      <c r="K122" s="1">
        <v>2</v>
      </c>
      <c r="L122" s="1">
        <v>5</v>
      </c>
      <c r="M122" s="1">
        <v>5</v>
      </c>
      <c r="N122" s="1">
        <v>7</v>
      </c>
      <c r="O122" s="1">
        <v>1</v>
      </c>
      <c r="P122" s="1">
        <v>6</v>
      </c>
      <c r="Q122" s="1">
        <v>3</v>
      </c>
      <c r="R122" s="1">
        <v>5</v>
      </c>
      <c r="S122" s="1">
        <v>2</v>
      </c>
      <c r="T122" s="16">
        <f>SUM(C122:S122)</f>
        <v>60</v>
      </c>
    </row>
    <row r="123" spans="1:20" ht="18.75">
      <c r="A123" s="9"/>
      <c r="B123" s="9"/>
      <c r="C123" s="75" t="s">
        <v>4</v>
      </c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7"/>
      <c r="T123" s="16" t="s">
        <v>0</v>
      </c>
    </row>
    <row r="124" spans="1:20" ht="12.75">
      <c r="A124" s="9"/>
      <c r="B124" s="9"/>
      <c r="C124" s="1">
        <v>0</v>
      </c>
      <c r="D124" s="1">
        <v>1</v>
      </c>
      <c r="E124" s="1">
        <v>1</v>
      </c>
      <c r="F124" s="1">
        <v>1</v>
      </c>
      <c r="G124" s="1">
        <v>4</v>
      </c>
      <c r="H124" s="1">
        <v>2</v>
      </c>
      <c r="I124" s="1">
        <v>2</v>
      </c>
      <c r="J124" s="1">
        <v>1</v>
      </c>
      <c r="K124" s="1">
        <v>0</v>
      </c>
      <c r="L124" s="1">
        <v>2</v>
      </c>
      <c r="M124" s="1">
        <v>1</v>
      </c>
      <c r="N124" s="1">
        <v>0</v>
      </c>
      <c r="O124" s="1">
        <v>0</v>
      </c>
      <c r="P124" s="1">
        <v>2</v>
      </c>
      <c r="Q124" s="1">
        <v>2</v>
      </c>
      <c r="R124" s="1">
        <v>4</v>
      </c>
      <c r="S124" s="1">
        <v>2</v>
      </c>
      <c r="T124" s="16">
        <f>SUM(C124:S124)</f>
        <v>25</v>
      </c>
    </row>
    <row r="125" spans="1:20" ht="18.75">
      <c r="A125" s="9"/>
      <c r="B125" s="9"/>
      <c r="C125" s="75" t="s">
        <v>5</v>
      </c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7"/>
      <c r="T125" s="16" t="s">
        <v>0</v>
      </c>
    </row>
    <row r="126" spans="1:20" ht="12.75">
      <c r="A126" s="9"/>
      <c r="B126" s="9"/>
      <c r="C126" s="1">
        <v>210</v>
      </c>
      <c r="D126" s="1">
        <v>221</v>
      </c>
      <c r="E126" s="1">
        <v>227</v>
      </c>
      <c r="F126" s="1">
        <v>196</v>
      </c>
      <c r="G126" s="1">
        <v>165</v>
      </c>
      <c r="H126" s="1">
        <v>268</v>
      </c>
      <c r="I126" s="1">
        <v>127</v>
      </c>
      <c r="J126" s="1">
        <v>252</v>
      </c>
      <c r="K126" s="1">
        <v>210</v>
      </c>
      <c r="L126" s="1">
        <v>246</v>
      </c>
      <c r="M126" s="1">
        <v>119</v>
      </c>
      <c r="N126" s="1">
        <v>157</v>
      </c>
      <c r="O126" s="1">
        <v>168</v>
      </c>
      <c r="P126" s="1">
        <v>243</v>
      </c>
      <c r="Q126" s="1">
        <v>220</v>
      </c>
      <c r="R126" s="1">
        <v>197</v>
      </c>
      <c r="S126" s="1">
        <v>216</v>
      </c>
      <c r="T126" s="16">
        <f>SUM(C126:S126)</f>
        <v>3442</v>
      </c>
    </row>
    <row r="127" spans="1:20" ht="18.75">
      <c r="A127" s="9"/>
      <c r="B127" s="9"/>
      <c r="C127" s="75" t="s">
        <v>6</v>
      </c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7"/>
      <c r="T127" s="16" t="s">
        <v>0</v>
      </c>
    </row>
    <row r="128" spans="1:20" ht="12.75">
      <c r="A128" s="9"/>
      <c r="B128" s="9"/>
      <c r="C128" s="1">
        <v>15</v>
      </c>
      <c r="D128" s="1">
        <v>35</v>
      </c>
      <c r="E128" s="1">
        <v>48</v>
      </c>
      <c r="F128" s="1">
        <v>19</v>
      </c>
      <c r="G128" s="1">
        <v>15</v>
      </c>
      <c r="H128" s="1">
        <v>22</v>
      </c>
      <c r="I128" s="1">
        <v>82</v>
      </c>
      <c r="J128" s="1">
        <v>109</v>
      </c>
      <c r="K128" s="1">
        <v>72</v>
      </c>
      <c r="L128" s="1">
        <v>45</v>
      </c>
      <c r="M128" s="1">
        <v>56</v>
      </c>
      <c r="N128" s="1">
        <v>66</v>
      </c>
      <c r="O128" s="1">
        <v>61</v>
      </c>
      <c r="P128" s="1">
        <v>32</v>
      </c>
      <c r="Q128" s="1">
        <v>109</v>
      </c>
      <c r="R128" s="1">
        <v>95</v>
      </c>
      <c r="S128" s="1">
        <v>23</v>
      </c>
      <c r="T128" s="84">
        <f>SUM(C128:S132)</f>
        <v>3653</v>
      </c>
    </row>
    <row r="129" spans="1:20" ht="12.75">
      <c r="A129" s="9"/>
      <c r="B129" s="9"/>
      <c r="C129" s="1">
        <v>20</v>
      </c>
      <c r="D129" s="1">
        <v>37</v>
      </c>
      <c r="E129" s="1"/>
      <c r="F129" s="1">
        <v>128</v>
      </c>
      <c r="G129" s="1">
        <v>134</v>
      </c>
      <c r="H129" s="1">
        <v>60</v>
      </c>
      <c r="I129" s="1"/>
      <c r="J129" s="1">
        <v>111</v>
      </c>
      <c r="K129" s="1">
        <v>15</v>
      </c>
      <c r="L129" s="1">
        <v>109</v>
      </c>
      <c r="M129" s="1">
        <v>91</v>
      </c>
      <c r="N129" s="1">
        <v>78</v>
      </c>
      <c r="O129" s="1">
        <v>26</v>
      </c>
      <c r="P129" s="1">
        <v>81</v>
      </c>
      <c r="Q129" s="1">
        <v>144</v>
      </c>
      <c r="R129" s="1">
        <v>51</v>
      </c>
      <c r="S129" s="1">
        <v>153</v>
      </c>
      <c r="T129" s="85"/>
    </row>
    <row r="130" spans="1:20" ht="12.75">
      <c r="A130" s="9"/>
      <c r="B130" s="9"/>
      <c r="C130" s="1">
        <v>22</v>
      </c>
      <c r="D130" s="1">
        <v>44</v>
      </c>
      <c r="E130" s="1"/>
      <c r="F130" s="1">
        <v>65</v>
      </c>
      <c r="G130" s="1">
        <v>111</v>
      </c>
      <c r="H130" s="1">
        <v>94</v>
      </c>
      <c r="I130" s="1"/>
      <c r="J130" s="74">
        <v>20</v>
      </c>
      <c r="K130" s="1">
        <v>41</v>
      </c>
      <c r="L130" s="1">
        <v>159</v>
      </c>
      <c r="M130" s="1">
        <v>212</v>
      </c>
      <c r="N130" s="1">
        <v>134</v>
      </c>
      <c r="O130" s="1">
        <v>40</v>
      </c>
      <c r="P130" s="1">
        <v>48</v>
      </c>
      <c r="Q130" s="1">
        <v>71</v>
      </c>
      <c r="R130" s="1">
        <v>77</v>
      </c>
      <c r="S130" s="1">
        <v>59</v>
      </c>
      <c r="T130" s="85"/>
    </row>
    <row r="131" spans="1:20" ht="12.75">
      <c r="A131" s="9"/>
      <c r="B131" s="9"/>
      <c r="C131" s="1">
        <v>58</v>
      </c>
      <c r="D131" s="1"/>
      <c r="E131" s="1"/>
      <c r="F131" s="1"/>
      <c r="G131" s="1">
        <v>71</v>
      </c>
      <c r="H131" s="1">
        <v>55</v>
      </c>
      <c r="I131" s="1"/>
      <c r="J131" s="74"/>
      <c r="K131" s="1"/>
      <c r="L131" s="1"/>
      <c r="M131" s="1"/>
      <c r="N131" s="1"/>
      <c r="O131" s="1"/>
      <c r="P131" s="1">
        <v>130</v>
      </c>
      <c r="Q131" s="1"/>
      <c r="R131" s="1"/>
      <c r="S131" s="1"/>
      <c r="T131" s="85"/>
    </row>
    <row r="132" spans="1:20" ht="12.75">
      <c r="A132" s="9"/>
      <c r="B132" s="9"/>
      <c r="C132" s="15"/>
      <c r="D132" s="1"/>
      <c r="E132" s="1"/>
      <c r="F132" s="1"/>
      <c r="G132" s="1"/>
      <c r="H132" s="1"/>
      <c r="I132" s="1"/>
      <c r="J132" s="74"/>
      <c r="K132" s="1"/>
      <c r="L132" s="1"/>
      <c r="M132" s="1"/>
      <c r="N132" s="1"/>
      <c r="O132" s="1"/>
      <c r="P132" s="1"/>
      <c r="Q132" s="1"/>
      <c r="R132" s="1"/>
      <c r="S132" s="1"/>
      <c r="T132" s="86"/>
    </row>
    <row r="133" spans="1:20" ht="18.75">
      <c r="A133" s="9"/>
      <c r="B133" s="9"/>
      <c r="C133" s="75" t="s">
        <v>7</v>
      </c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7"/>
      <c r="T133" s="16" t="s">
        <v>0</v>
      </c>
    </row>
    <row r="134" spans="1:20" ht="12.75">
      <c r="A134" s="9"/>
      <c r="B134" s="9"/>
      <c r="C134" s="1">
        <v>25</v>
      </c>
      <c r="D134" s="1">
        <v>62</v>
      </c>
      <c r="E134" s="1">
        <v>16</v>
      </c>
      <c r="F134" s="1">
        <v>86</v>
      </c>
      <c r="G134" s="1">
        <v>38</v>
      </c>
      <c r="H134" s="1">
        <v>16</v>
      </c>
      <c r="I134" s="1">
        <v>59</v>
      </c>
      <c r="J134" s="1">
        <v>34</v>
      </c>
      <c r="K134" s="1">
        <v>15</v>
      </c>
      <c r="L134" s="1">
        <v>31</v>
      </c>
      <c r="M134" s="1">
        <v>33</v>
      </c>
      <c r="N134" s="1">
        <v>31</v>
      </c>
      <c r="O134" s="1">
        <v>26</v>
      </c>
      <c r="P134" s="1">
        <v>38</v>
      </c>
      <c r="Q134" s="1">
        <v>34</v>
      </c>
      <c r="R134" s="1">
        <v>20</v>
      </c>
      <c r="S134" s="1">
        <v>32</v>
      </c>
      <c r="T134" s="84">
        <f>SUM(C134:S140)</f>
        <v>3308</v>
      </c>
    </row>
    <row r="135" spans="1:20" ht="12.75">
      <c r="A135" s="9"/>
      <c r="B135" s="9"/>
      <c r="C135" s="1">
        <v>30</v>
      </c>
      <c r="D135" s="1">
        <v>135</v>
      </c>
      <c r="E135" s="1">
        <v>101</v>
      </c>
      <c r="F135" s="1">
        <v>75</v>
      </c>
      <c r="G135" s="1">
        <v>71</v>
      </c>
      <c r="H135" s="1">
        <v>35</v>
      </c>
      <c r="I135" s="1">
        <v>60</v>
      </c>
      <c r="J135" s="1">
        <v>21</v>
      </c>
      <c r="K135" s="1">
        <v>36</v>
      </c>
      <c r="L135" s="1">
        <v>22</v>
      </c>
      <c r="M135" s="1">
        <v>17</v>
      </c>
      <c r="N135" s="1">
        <v>29</v>
      </c>
      <c r="O135" s="1">
        <v>28</v>
      </c>
      <c r="P135" s="1">
        <v>92</v>
      </c>
      <c r="Q135" s="1">
        <v>20</v>
      </c>
      <c r="R135" s="1">
        <v>35</v>
      </c>
      <c r="S135" s="1">
        <v>20</v>
      </c>
      <c r="T135" s="85"/>
    </row>
    <row r="136" spans="1:20" ht="12.75">
      <c r="A136" s="9"/>
      <c r="B136" s="9"/>
      <c r="C136" s="1">
        <v>62</v>
      </c>
      <c r="D136" s="1">
        <v>39</v>
      </c>
      <c r="E136" s="1">
        <v>129</v>
      </c>
      <c r="F136" s="1">
        <v>42</v>
      </c>
      <c r="G136" s="1">
        <v>27</v>
      </c>
      <c r="H136" s="1">
        <v>136</v>
      </c>
      <c r="I136" s="1"/>
      <c r="J136" s="1">
        <v>95</v>
      </c>
      <c r="K136" s="1">
        <v>79</v>
      </c>
      <c r="L136" s="1">
        <v>16</v>
      </c>
      <c r="M136" s="1">
        <v>26</v>
      </c>
      <c r="N136" s="1">
        <v>158</v>
      </c>
      <c r="O136" s="1">
        <v>112</v>
      </c>
      <c r="P136" s="1"/>
      <c r="Q136" s="1">
        <v>35</v>
      </c>
      <c r="R136" s="1">
        <v>21</v>
      </c>
      <c r="S136" s="1">
        <v>54</v>
      </c>
      <c r="T136" s="85"/>
    </row>
    <row r="137" spans="1:20" ht="12.75">
      <c r="A137" s="9"/>
      <c r="B137" s="9"/>
      <c r="C137" s="1">
        <v>67</v>
      </c>
      <c r="D137" s="1"/>
      <c r="E137" s="1">
        <v>82</v>
      </c>
      <c r="F137" s="1">
        <v>35</v>
      </c>
      <c r="G137" s="1">
        <v>33</v>
      </c>
      <c r="H137" s="1">
        <v>45</v>
      </c>
      <c r="I137" s="1"/>
      <c r="J137" s="1"/>
      <c r="K137" s="1">
        <v>69</v>
      </c>
      <c r="L137" s="1"/>
      <c r="M137" s="1">
        <v>24</v>
      </c>
      <c r="N137" s="1">
        <v>89</v>
      </c>
      <c r="O137" s="1">
        <v>41</v>
      </c>
      <c r="P137" s="1"/>
      <c r="Q137" s="1"/>
      <c r="R137" s="1"/>
      <c r="S137" s="1"/>
      <c r="T137" s="85"/>
    </row>
    <row r="138" spans="1:20" ht="12.75">
      <c r="A138" s="9"/>
      <c r="B138" s="9"/>
      <c r="C138" s="1">
        <v>50</v>
      </c>
      <c r="D138" s="1"/>
      <c r="E138" s="1">
        <v>54</v>
      </c>
      <c r="F138" s="1"/>
      <c r="G138" s="1"/>
      <c r="H138" s="1"/>
      <c r="I138" s="1"/>
      <c r="J138" s="1"/>
      <c r="K138" s="1">
        <v>54</v>
      </c>
      <c r="L138" s="1"/>
      <c r="M138" s="1">
        <v>137</v>
      </c>
      <c r="N138" s="1"/>
      <c r="O138" s="1"/>
      <c r="P138" s="1"/>
      <c r="Q138" s="1"/>
      <c r="R138" s="1"/>
      <c r="S138" s="1"/>
      <c r="T138" s="85"/>
    </row>
    <row r="139" spans="1:20" ht="12.75">
      <c r="A139" s="9"/>
      <c r="B139" s="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>
        <v>74</v>
      </c>
      <c r="N139" s="1"/>
      <c r="O139" s="1"/>
      <c r="P139" s="1"/>
      <c r="Q139" s="1"/>
      <c r="R139" s="1"/>
      <c r="S139" s="1"/>
      <c r="T139" s="85"/>
    </row>
    <row r="140" spans="1:20" ht="12.75">
      <c r="A140" s="9"/>
      <c r="B140" s="9"/>
      <c r="C140" s="1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86"/>
    </row>
    <row r="141" spans="1:20" ht="18.75">
      <c r="A141" s="9"/>
      <c r="B141" s="9"/>
      <c r="C141" s="75" t="s">
        <v>8</v>
      </c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7"/>
      <c r="T141" s="16" t="s">
        <v>0</v>
      </c>
    </row>
    <row r="142" spans="1:20" ht="12.75">
      <c r="A142" s="9"/>
      <c r="B142" s="9"/>
      <c r="C142" s="1">
        <v>13</v>
      </c>
      <c r="D142" s="1">
        <v>6</v>
      </c>
      <c r="E142" s="1">
        <v>10</v>
      </c>
      <c r="F142" s="1">
        <v>10</v>
      </c>
      <c r="G142" s="1">
        <v>11</v>
      </c>
      <c r="H142" s="1">
        <v>11</v>
      </c>
      <c r="I142" s="1">
        <v>13</v>
      </c>
      <c r="J142" s="1">
        <v>8</v>
      </c>
      <c r="K142" s="1">
        <v>11</v>
      </c>
      <c r="L142" s="1">
        <v>10</v>
      </c>
      <c r="M142" s="1">
        <v>14</v>
      </c>
      <c r="N142" s="1">
        <v>10</v>
      </c>
      <c r="O142" s="1">
        <v>12</v>
      </c>
      <c r="P142" s="1">
        <v>9</v>
      </c>
      <c r="Q142" s="1">
        <v>8</v>
      </c>
      <c r="R142" s="1">
        <v>14</v>
      </c>
      <c r="S142" s="1">
        <v>6</v>
      </c>
      <c r="T142" s="16">
        <f>SUM(C142:S142)</f>
        <v>176</v>
      </c>
    </row>
    <row r="143" spans="1:20" ht="18.75">
      <c r="A143" s="9"/>
      <c r="B143" s="9"/>
      <c r="C143" s="75" t="s">
        <v>9</v>
      </c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7"/>
      <c r="T143" s="16" t="s">
        <v>0</v>
      </c>
    </row>
    <row r="144" spans="1:20" ht="12.75">
      <c r="A144" s="9"/>
      <c r="B144" s="9"/>
      <c r="C144" s="1">
        <v>2</v>
      </c>
      <c r="D144" s="1">
        <v>0</v>
      </c>
      <c r="E144" s="1">
        <v>2</v>
      </c>
      <c r="F144" s="1">
        <v>0</v>
      </c>
      <c r="G144" s="1">
        <v>1</v>
      </c>
      <c r="H144" s="1">
        <v>1</v>
      </c>
      <c r="I144" s="1">
        <v>1</v>
      </c>
      <c r="J144" s="1">
        <v>0</v>
      </c>
      <c r="K144" s="1">
        <v>1</v>
      </c>
      <c r="L144" s="1">
        <v>0</v>
      </c>
      <c r="M144" s="1">
        <v>0</v>
      </c>
      <c r="N144" s="1">
        <v>2</v>
      </c>
      <c r="O144" s="1">
        <v>0</v>
      </c>
      <c r="P144" s="1">
        <v>1</v>
      </c>
      <c r="Q144" s="1">
        <v>0</v>
      </c>
      <c r="R144" s="1">
        <v>0</v>
      </c>
      <c r="S144" s="1">
        <v>1</v>
      </c>
      <c r="T144" s="16">
        <f>SUM(C144:S144)</f>
        <v>12</v>
      </c>
    </row>
    <row r="145" spans="1:20" ht="18.75">
      <c r="A145" s="9"/>
      <c r="B145" s="9"/>
      <c r="C145" s="75" t="s">
        <v>10</v>
      </c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7"/>
      <c r="T145" s="16" t="s">
        <v>0</v>
      </c>
    </row>
    <row r="146" spans="1:20" ht="13.5" thickBot="1">
      <c r="A146" s="9"/>
      <c r="B146" s="9"/>
      <c r="C146" s="1">
        <v>1</v>
      </c>
      <c r="D146" s="1">
        <v>0</v>
      </c>
      <c r="E146" s="1">
        <v>0</v>
      </c>
      <c r="F146" s="1">
        <v>1</v>
      </c>
      <c r="G146" s="1">
        <v>0</v>
      </c>
      <c r="H146" s="18">
        <v>1</v>
      </c>
      <c r="I146" s="18">
        <v>1</v>
      </c>
      <c r="J146" s="18">
        <v>0</v>
      </c>
      <c r="K146" s="18">
        <v>0</v>
      </c>
      <c r="L146" s="18">
        <v>0</v>
      </c>
      <c r="M146" s="18">
        <v>0</v>
      </c>
      <c r="N146" s="18">
        <v>1</v>
      </c>
      <c r="O146" s="18">
        <v>0</v>
      </c>
      <c r="P146" s="18">
        <v>1</v>
      </c>
      <c r="Q146" s="18">
        <v>0</v>
      </c>
      <c r="R146" s="18">
        <v>0</v>
      </c>
      <c r="S146" s="18">
        <v>1</v>
      </c>
      <c r="T146" s="19">
        <f>SUM(C146:S146)</f>
        <v>7</v>
      </c>
    </row>
    <row r="147" spans="1:20" ht="14.25" thickBot="1" thickTop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25">
        <f>T134+T128+T126</f>
        <v>10403</v>
      </c>
    </row>
    <row r="148" spans="1:20" ht="24" thickTop="1">
      <c r="A148" s="9"/>
      <c r="B148" s="9"/>
      <c r="C148" s="78" t="s">
        <v>27</v>
      </c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80"/>
    </row>
    <row r="149" spans="1:20" ht="32.25" thickBot="1">
      <c r="A149" s="9"/>
      <c r="B149" s="9"/>
      <c r="C149" s="20">
        <v>1</v>
      </c>
      <c r="D149" s="21">
        <v>2</v>
      </c>
      <c r="E149" s="21">
        <v>3</v>
      </c>
      <c r="F149" s="21">
        <v>4</v>
      </c>
      <c r="G149" s="21">
        <v>5</v>
      </c>
      <c r="H149" s="21">
        <v>6</v>
      </c>
      <c r="I149" s="21">
        <v>7</v>
      </c>
      <c r="J149" s="21">
        <v>8</v>
      </c>
      <c r="K149" s="21">
        <v>9</v>
      </c>
      <c r="L149" s="21">
        <v>10</v>
      </c>
      <c r="M149" s="21">
        <v>11</v>
      </c>
      <c r="N149" s="21">
        <v>12</v>
      </c>
      <c r="O149" s="21">
        <v>13</v>
      </c>
      <c r="P149" s="21">
        <v>14</v>
      </c>
      <c r="Q149" s="21">
        <v>15</v>
      </c>
      <c r="R149" s="21">
        <v>16</v>
      </c>
      <c r="S149" s="21">
        <v>17</v>
      </c>
      <c r="T149" s="22" t="s">
        <v>1</v>
      </c>
    </row>
    <row r="150" spans="1:20" ht="19.5" thickTop="1">
      <c r="A150" s="9"/>
      <c r="B150" s="9"/>
      <c r="C150" s="81" t="s">
        <v>3</v>
      </c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3"/>
      <c r="T150" s="16" t="s">
        <v>0</v>
      </c>
    </row>
    <row r="151" spans="1:20" ht="12.75">
      <c r="A151" s="9"/>
      <c r="B151" s="9"/>
      <c r="C151" s="1">
        <v>5</v>
      </c>
      <c r="D151" s="1">
        <v>4</v>
      </c>
      <c r="E151" s="1">
        <v>7</v>
      </c>
      <c r="F151" s="1">
        <v>6</v>
      </c>
      <c r="G151" s="1">
        <v>4</v>
      </c>
      <c r="H151" s="1">
        <v>7</v>
      </c>
      <c r="I151" s="1">
        <v>10</v>
      </c>
      <c r="J151" s="1">
        <v>5</v>
      </c>
      <c r="K151" s="1">
        <v>6</v>
      </c>
      <c r="L151" s="1">
        <v>5</v>
      </c>
      <c r="M151" s="1">
        <v>1</v>
      </c>
      <c r="N151" s="1">
        <v>3</v>
      </c>
      <c r="O151" s="1">
        <v>3</v>
      </c>
      <c r="P151" s="1">
        <v>6</v>
      </c>
      <c r="Q151" s="1">
        <v>2</v>
      </c>
      <c r="R151" s="1">
        <v>4</v>
      </c>
      <c r="S151" s="1">
        <v>2</v>
      </c>
      <c r="T151" s="16">
        <f>SUM(C151:S151)</f>
        <v>80</v>
      </c>
    </row>
    <row r="152" spans="1:20" ht="18.75">
      <c r="A152" s="9"/>
      <c r="B152" s="9"/>
      <c r="C152" s="75" t="s">
        <v>4</v>
      </c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7"/>
      <c r="T152" s="16" t="s">
        <v>0</v>
      </c>
    </row>
    <row r="153" spans="1:20" ht="12.75">
      <c r="A153" s="9"/>
      <c r="B153" s="9"/>
      <c r="C153" s="1">
        <v>1</v>
      </c>
      <c r="D153" s="1">
        <v>3</v>
      </c>
      <c r="E153" s="1">
        <v>4</v>
      </c>
      <c r="F153" s="1">
        <v>3</v>
      </c>
      <c r="G153" s="1">
        <v>4</v>
      </c>
      <c r="H153" s="1">
        <v>1</v>
      </c>
      <c r="I153" s="1">
        <v>0</v>
      </c>
      <c r="J153" s="1">
        <v>2</v>
      </c>
      <c r="K153" s="1">
        <v>2</v>
      </c>
      <c r="L153" s="1">
        <v>1</v>
      </c>
      <c r="M153" s="1">
        <v>1</v>
      </c>
      <c r="N153" s="1">
        <v>2</v>
      </c>
      <c r="O153" s="1">
        <v>0</v>
      </c>
      <c r="P153" s="1">
        <v>0</v>
      </c>
      <c r="Q153" s="1">
        <v>2</v>
      </c>
      <c r="R153" s="1">
        <v>4</v>
      </c>
      <c r="S153" s="1">
        <v>0</v>
      </c>
      <c r="T153" s="16">
        <f>SUM(C153:S153)</f>
        <v>30</v>
      </c>
    </row>
    <row r="154" spans="1:20" ht="18.75">
      <c r="A154" s="9"/>
      <c r="B154" s="9"/>
      <c r="C154" s="75" t="s">
        <v>5</v>
      </c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7"/>
      <c r="T154" s="16" t="s">
        <v>0</v>
      </c>
    </row>
    <row r="155" spans="1:20" ht="12.75">
      <c r="A155" s="9"/>
      <c r="B155" s="9"/>
      <c r="C155" s="1">
        <v>314</v>
      </c>
      <c r="D155" s="1">
        <v>350</v>
      </c>
      <c r="E155" s="1">
        <v>296</v>
      </c>
      <c r="F155" s="1">
        <v>288</v>
      </c>
      <c r="G155" s="1">
        <v>354</v>
      </c>
      <c r="H155" s="1">
        <v>247</v>
      </c>
      <c r="I155" s="1">
        <v>302</v>
      </c>
      <c r="J155" s="1">
        <v>161</v>
      </c>
      <c r="K155" s="1">
        <v>148</v>
      </c>
      <c r="L155" s="1">
        <v>257</v>
      </c>
      <c r="M155" s="1">
        <v>78</v>
      </c>
      <c r="N155" s="1">
        <v>148</v>
      </c>
      <c r="O155" s="1">
        <v>227</v>
      </c>
      <c r="P155" s="1">
        <v>164</v>
      </c>
      <c r="Q155" s="1">
        <v>237</v>
      </c>
      <c r="R155" s="1">
        <v>238</v>
      </c>
      <c r="S155" s="1">
        <v>0</v>
      </c>
      <c r="T155" s="16">
        <f>SUM(C155:S155)</f>
        <v>3809</v>
      </c>
    </row>
    <row r="156" spans="1:20" ht="18.75">
      <c r="A156" s="9"/>
      <c r="B156" s="9"/>
      <c r="C156" s="75" t="s">
        <v>6</v>
      </c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7"/>
      <c r="T156" s="16" t="s">
        <v>0</v>
      </c>
    </row>
    <row r="157" spans="1:20" ht="12.75">
      <c r="A157" s="9"/>
      <c r="B157" s="9"/>
      <c r="C157" s="1">
        <v>96</v>
      </c>
      <c r="D157" s="1">
        <v>31</v>
      </c>
      <c r="E157" s="1">
        <v>63</v>
      </c>
      <c r="F157" s="1">
        <v>47</v>
      </c>
      <c r="G157" s="1">
        <v>76</v>
      </c>
      <c r="H157" s="1">
        <v>58</v>
      </c>
      <c r="I157" s="1">
        <v>76</v>
      </c>
      <c r="J157" s="1">
        <v>37</v>
      </c>
      <c r="K157" s="1">
        <v>122</v>
      </c>
      <c r="L157" s="1">
        <v>55</v>
      </c>
      <c r="M157" s="1">
        <v>111</v>
      </c>
      <c r="N157" s="1">
        <v>64</v>
      </c>
      <c r="O157" s="1">
        <v>27</v>
      </c>
      <c r="P157" s="1">
        <v>117</v>
      </c>
      <c r="Q157" s="1">
        <v>16</v>
      </c>
      <c r="R157" s="1">
        <v>43</v>
      </c>
      <c r="S157" s="1">
        <v>47</v>
      </c>
      <c r="T157" s="84">
        <f>SUM(C157:S161)</f>
        <v>3875</v>
      </c>
    </row>
    <row r="158" spans="1:20" ht="12.75">
      <c r="A158" s="9"/>
      <c r="B158" s="9"/>
      <c r="C158" s="1">
        <v>110</v>
      </c>
      <c r="D158" s="1">
        <v>42</v>
      </c>
      <c r="E158" s="1">
        <v>86</v>
      </c>
      <c r="F158" s="1">
        <v>65</v>
      </c>
      <c r="G158" s="1"/>
      <c r="H158" s="1">
        <v>52</v>
      </c>
      <c r="I158" s="1">
        <v>43</v>
      </c>
      <c r="J158" s="1">
        <v>106</v>
      </c>
      <c r="K158" s="1">
        <v>77</v>
      </c>
      <c r="L158" s="1">
        <v>85</v>
      </c>
      <c r="M158" s="1">
        <v>18</v>
      </c>
      <c r="N158" s="1">
        <v>104</v>
      </c>
      <c r="O158" s="1">
        <v>102</v>
      </c>
      <c r="P158" s="1">
        <v>77</v>
      </c>
      <c r="Q158" s="1">
        <v>119</v>
      </c>
      <c r="R158" s="1">
        <v>42</v>
      </c>
      <c r="S158" s="1">
        <v>92</v>
      </c>
      <c r="T158" s="85"/>
    </row>
    <row r="159" spans="1:20" ht="12.75">
      <c r="A159" s="9"/>
      <c r="B159" s="9"/>
      <c r="C159" s="1"/>
      <c r="D159" s="1">
        <v>40</v>
      </c>
      <c r="E159" s="1">
        <v>47</v>
      </c>
      <c r="F159" s="1">
        <v>112</v>
      </c>
      <c r="G159" s="1"/>
      <c r="H159" s="1"/>
      <c r="I159" s="1">
        <v>101</v>
      </c>
      <c r="J159" s="1">
        <v>46</v>
      </c>
      <c r="K159" s="1">
        <v>84</v>
      </c>
      <c r="L159" s="1">
        <v>25</v>
      </c>
      <c r="M159" s="1">
        <v>28</v>
      </c>
      <c r="N159" s="1"/>
      <c r="O159" s="1">
        <v>47</v>
      </c>
      <c r="P159" s="1">
        <v>171</v>
      </c>
      <c r="Q159" s="1">
        <v>79</v>
      </c>
      <c r="R159" s="1">
        <v>129</v>
      </c>
      <c r="S159" s="1">
        <v>71</v>
      </c>
      <c r="T159" s="85"/>
    </row>
    <row r="160" spans="1:20" ht="12.75">
      <c r="A160" s="9"/>
      <c r="B160" s="9"/>
      <c r="C160" s="1"/>
      <c r="D160" s="1">
        <v>145</v>
      </c>
      <c r="E160" s="1"/>
      <c r="F160" s="1"/>
      <c r="G160" s="1"/>
      <c r="H160" s="1"/>
      <c r="I160" s="1"/>
      <c r="J160" s="1">
        <v>51</v>
      </c>
      <c r="K160" s="1"/>
      <c r="L160" s="1"/>
      <c r="M160" s="1"/>
      <c r="N160" s="1"/>
      <c r="O160" s="1">
        <v>155</v>
      </c>
      <c r="P160" s="1"/>
      <c r="Q160" s="1">
        <v>79</v>
      </c>
      <c r="R160" s="1">
        <v>129</v>
      </c>
      <c r="S160" s="1">
        <v>30</v>
      </c>
      <c r="T160" s="85"/>
    </row>
    <row r="161" spans="1:20" ht="12.75">
      <c r="A161" s="9"/>
      <c r="B161" s="9"/>
      <c r="C161" s="1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86"/>
    </row>
    <row r="162" spans="1:20" ht="18.75">
      <c r="A162" s="9"/>
      <c r="B162" s="9"/>
      <c r="C162" s="75" t="s">
        <v>7</v>
      </c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7"/>
      <c r="T162" s="16" t="s">
        <v>0</v>
      </c>
    </row>
    <row r="163" spans="1:20" ht="12.75">
      <c r="A163" s="9"/>
      <c r="B163" s="9"/>
      <c r="C163" s="1">
        <v>22</v>
      </c>
      <c r="D163" s="1">
        <v>48</v>
      </c>
      <c r="E163" s="1">
        <v>68</v>
      </c>
      <c r="F163" s="1">
        <v>26</v>
      </c>
      <c r="G163" s="1">
        <v>67</v>
      </c>
      <c r="H163" s="1">
        <v>17</v>
      </c>
      <c r="I163" s="1">
        <v>21</v>
      </c>
      <c r="J163" s="1">
        <v>27</v>
      </c>
      <c r="K163" s="1">
        <v>36</v>
      </c>
      <c r="L163" s="1">
        <v>85</v>
      </c>
      <c r="M163" s="1">
        <v>48</v>
      </c>
      <c r="N163" s="1">
        <v>20</v>
      </c>
      <c r="O163" s="1">
        <v>38</v>
      </c>
      <c r="P163" s="1">
        <v>60</v>
      </c>
      <c r="Q163" s="1">
        <v>43</v>
      </c>
      <c r="R163" s="1">
        <v>27</v>
      </c>
      <c r="S163" s="1">
        <v>52</v>
      </c>
      <c r="T163" s="84">
        <f>SUM(C163:S169)</f>
        <v>3941</v>
      </c>
    </row>
    <row r="164" spans="1:20" ht="12.75">
      <c r="A164" s="9"/>
      <c r="B164" s="9"/>
      <c r="C164" s="1">
        <v>53</v>
      </c>
      <c r="D164" s="1">
        <v>57</v>
      </c>
      <c r="E164" s="1">
        <v>78</v>
      </c>
      <c r="F164" s="1">
        <v>28</v>
      </c>
      <c r="G164" s="1">
        <v>49</v>
      </c>
      <c r="H164" s="1">
        <v>94</v>
      </c>
      <c r="I164" s="1">
        <v>136</v>
      </c>
      <c r="J164" s="1">
        <v>64</v>
      </c>
      <c r="K164" s="1">
        <v>127</v>
      </c>
      <c r="L164" s="1">
        <v>86</v>
      </c>
      <c r="M164" s="1">
        <v>81</v>
      </c>
      <c r="N164" s="1">
        <v>33</v>
      </c>
      <c r="O164" s="1">
        <v>17</v>
      </c>
      <c r="P164" s="1">
        <v>51</v>
      </c>
      <c r="Q164" s="1">
        <v>17</v>
      </c>
      <c r="R164" s="1">
        <v>35</v>
      </c>
      <c r="S164" s="1">
        <v>39</v>
      </c>
      <c r="T164" s="85"/>
    </row>
    <row r="165" spans="1:20" ht="12.75">
      <c r="A165" s="9"/>
      <c r="B165" s="9"/>
      <c r="C165" s="1">
        <v>25</v>
      </c>
      <c r="D165" s="1">
        <v>88</v>
      </c>
      <c r="E165" s="1">
        <v>57</v>
      </c>
      <c r="F165" s="1">
        <v>63</v>
      </c>
      <c r="G165" s="1">
        <v>48</v>
      </c>
      <c r="H165" s="1">
        <v>59</v>
      </c>
      <c r="I165" s="1">
        <v>171</v>
      </c>
      <c r="J165" s="1">
        <v>81</v>
      </c>
      <c r="K165" s="1">
        <v>47</v>
      </c>
      <c r="L165" s="1">
        <v>37</v>
      </c>
      <c r="M165" s="1">
        <v>77</v>
      </c>
      <c r="N165" s="1">
        <v>61</v>
      </c>
      <c r="O165" s="1">
        <v>18</v>
      </c>
      <c r="P165" s="1">
        <v>30</v>
      </c>
      <c r="Q165" s="1">
        <v>44</v>
      </c>
      <c r="R165" s="1">
        <v>21</v>
      </c>
      <c r="S165" s="1">
        <v>24</v>
      </c>
      <c r="T165" s="85"/>
    </row>
    <row r="166" spans="1:20" ht="12.75">
      <c r="A166" s="9"/>
      <c r="B166" s="9"/>
      <c r="C166" s="1">
        <v>40</v>
      </c>
      <c r="D166" s="1">
        <v>29</v>
      </c>
      <c r="E166" s="1">
        <v>17</v>
      </c>
      <c r="F166" s="1">
        <v>63</v>
      </c>
      <c r="G166" s="1">
        <v>51</v>
      </c>
      <c r="H166" s="1">
        <v>46</v>
      </c>
      <c r="I166" s="1">
        <v>41</v>
      </c>
      <c r="J166" s="1">
        <v>72</v>
      </c>
      <c r="K166" s="1"/>
      <c r="L166" s="1"/>
      <c r="M166" s="1">
        <v>16</v>
      </c>
      <c r="N166" s="1">
        <v>43</v>
      </c>
      <c r="O166" s="1">
        <v>91</v>
      </c>
      <c r="P166" s="1"/>
      <c r="Q166" s="1">
        <v>59</v>
      </c>
      <c r="R166" s="1">
        <v>39</v>
      </c>
      <c r="S166" s="1">
        <v>51</v>
      </c>
      <c r="T166" s="85"/>
    </row>
    <row r="167" spans="1:20" ht="12.75">
      <c r="A167" s="9"/>
      <c r="B167" s="9"/>
      <c r="C167" s="1">
        <v>33</v>
      </c>
      <c r="D167" s="1">
        <v>22</v>
      </c>
      <c r="E167" s="1">
        <v>49</v>
      </c>
      <c r="F167" s="1">
        <v>62</v>
      </c>
      <c r="G167" s="1"/>
      <c r="H167" s="1">
        <v>66</v>
      </c>
      <c r="I167" s="1">
        <v>117</v>
      </c>
      <c r="J167" s="1"/>
      <c r="K167" s="1"/>
      <c r="L167" s="1"/>
      <c r="M167" s="1"/>
      <c r="N167" s="1"/>
      <c r="O167" s="1">
        <v>18</v>
      </c>
      <c r="P167" s="1"/>
      <c r="Q167" s="1">
        <v>59</v>
      </c>
      <c r="R167" s="1"/>
      <c r="S167" s="1">
        <v>64</v>
      </c>
      <c r="T167" s="85"/>
    </row>
    <row r="168" spans="1:20" ht="12.75">
      <c r="A168" s="9"/>
      <c r="B168" s="9"/>
      <c r="C168" s="15"/>
      <c r="D168" s="1"/>
      <c r="E168" s="1"/>
      <c r="F168" s="1">
        <v>30</v>
      </c>
      <c r="G168" s="1"/>
      <c r="H168" s="1"/>
      <c r="I168" s="1"/>
      <c r="J168" s="1"/>
      <c r="K168" s="1"/>
      <c r="L168" s="1"/>
      <c r="M168" s="1"/>
      <c r="N168" s="1"/>
      <c r="O168" s="1">
        <v>62</v>
      </c>
      <c r="P168" s="1"/>
      <c r="Q168" s="1"/>
      <c r="R168" s="1"/>
      <c r="S168" s="1"/>
      <c r="T168" s="85"/>
    </row>
    <row r="169" spans="1:20" ht="12.75">
      <c r="A169" s="9"/>
      <c r="B169" s="9"/>
      <c r="C169" s="1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86"/>
    </row>
    <row r="170" spans="1:20" ht="18.75">
      <c r="A170" s="9"/>
      <c r="B170" s="9"/>
      <c r="C170" s="75" t="s">
        <v>8</v>
      </c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7"/>
      <c r="T170" s="16" t="s">
        <v>0</v>
      </c>
    </row>
    <row r="171" spans="1:20" ht="12.75">
      <c r="A171" s="9"/>
      <c r="B171" s="9"/>
      <c r="C171" s="1">
        <v>12</v>
      </c>
      <c r="D171" s="1">
        <v>10</v>
      </c>
      <c r="E171" s="1">
        <v>14</v>
      </c>
      <c r="F171" s="1">
        <v>15</v>
      </c>
      <c r="G171" s="1">
        <v>11</v>
      </c>
      <c r="H171" s="1">
        <v>14</v>
      </c>
      <c r="I171" s="1">
        <v>10</v>
      </c>
      <c r="J171" s="1">
        <v>20</v>
      </c>
      <c r="K171" s="1">
        <v>10</v>
      </c>
      <c r="L171" s="1">
        <v>13</v>
      </c>
      <c r="M171" s="1">
        <v>15</v>
      </c>
      <c r="N171" s="1">
        <v>16</v>
      </c>
      <c r="O171" s="1">
        <v>20</v>
      </c>
      <c r="P171" s="1">
        <v>15</v>
      </c>
      <c r="Q171" s="1">
        <v>19</v>
      </c>
      <c r="R171" s="1">
        <v>9</v>
      </c>
      <c r="S171" s="1">
        <v>12</v>
      </c>
      <c r="T171" s="16">
        <f>SUM(C171:S171)</f>
        <v>235</v>
      </c>
    </row>
    <row r="172" spans="1:20" ht="18.75">
      <c r="A172" s="9"/>
      <c r="B172" s="9"/>
      <c r="C172" s="75" t="s">
        <v>9</v>
      </c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7"/>
      <c r="T172" s="16" t="s">
        <v>0</v>
      </c>
    </row>
    <row r="173" spans="3:20" ht="12.75">
      <c r="C173" s="1">
        <v>1</v>
      </c>
      <c r="D173" s="1">
        <v>0</v>
      </c>
      <c r="E173" s="1">
        <v>0</v>
      </c>
      <c r="F173" s="1">
        <v>0</v>
      </c>
      <c r="G173" s="1">
        <v>0</v>
      </c>
      <c r="H173" s="1">
        <v>1</v>
      </c>
      <c r="I173" s="1">
        <v>0</v>
      </c>
      <c r="J173" s="1">
        <v>0</v>
      </c>
      <c r="K173" s="1">
        <v>2</v>
      </c>
      <c r="L173" s="1">
        <v>0</v>
      </c>
      <c r="M173" s="1">
        <v>0</v>
      </c>
      <c r="N173" s="1">
        <v>0</v>
      </c>
      <c r="O173" s="1">
        <v>2</v>
      </c>
      <c r="P173" s="1">
        <v>1</v>
      </c>
      <c r="Q173" s="1">
        <v>0</v>
      </c>
      <c r="R173" s="1">
        <v>0</v>
      </c>
      <c r="S173" s="1">
        <v>0</v>
      </c>
      <c r="T173" s="16">
        <f>SUM(C173:S173)</f>
        <v>7</v>
      </c>
    </row>
    <row r="174" spans="3:20" ht="18.75">
      <c r="C174" s="75" t="s">
        <v>18</v>
      </c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7"/>
      <c r="T174" s="16" t="s">
        <v>0</v>
      </c>
    </row>
    <row r="175" spans="3:20" ht="13.5" thickBot="1">
      <c r="C175" s="17">
        <v>1</v>
      </c>
      <c r="D175" s="18">
        <v>0</v>
      </c>
      <c r="E175" s="18">
        <v>0</v>
      </c>
      <c r="F175" s="18">
        <v>0</v>
      </c>
      <c r="G175" s="18">
        <v>1</v>
      </c>
      <c r="H175" s="18">
        <v>0</v>
      </c>
      <c r="I175" s="18">
        <v>0</v>
      </c>
      <c r="J175" s="18">
        <v>0</v>
      </c>
      <c r="K175" s="18">
        <v>0</v>
      </c>
      <c r="L175" s="18">
        <v>1</v>
      </c>
      <c r="M175" s="18">
        <v>0</v>
      </c>
      <c r="N175" s="18">
        <v>0</v>
      </c>
      <c r="O175" s="18">
        <v>1</v>
      </c>
      <c r="P175" s="18">
        <v>1</v>
      </c>
      <c r="Q175" s="18">
        <v>0</v>
      </c>
      <c r="R175" s="18">
        <v>0</v>
      </c>
      <c r="S175" s="18">
        <v>0</v>
      </c>
      <c r="T175" s="19">
        <f>SUM(C175:S175)</f>
        <v>5</v>
      </c>
    </row>
    <row r="176" ht="14.25" thickBot="1" thickTop="1">
      <c r="T176" s="24">
        <f>T163+T157+T155</f>
        <v>11625</v>
      </c>
    </row>
    <row r="177" spans="3:20" ht="24" thickTop="1">
      <c r="C177" s="78" t="s">
        <v>28</v>
      </c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80"/>
    </row>
    <row r="178" spans="3:20" ht="32.25" thickBot="1">
      <c r="C178" s="20">
        <v>1</v>
      </c>
      <c r="D178" s="21">
        <v>2</v>
      </c>
      <c r="E178" s="21">
        <v>3</v>
      </c>
      <c r="F178" s="21">
        <v>4</v>
      </c>
      <c r="G178" s="21">
        <v>5</v>
      </c>
      <c r="H178" s="21">
        <v>6</v>
      </c>
      <c r="I178" s="21">
        <v>7</v>
      </c>
      <c r="J178" s="21">
        <v>8</v>
      </c>
      <c r="K178" s="21">
        <v>9</v>
      </c>
      <c r="L178" s="21">
        <v>10</v>
      </c>
      <c r="M178" s="21">
        <v>11</v>
      </c>
      <c r="N178" s="21">
        <v>12</v>
      </c>
      <c r="O178" s="21">
        <v>13</v>
      </c>
      <c r="P178" s="21">
        <v>14</v>
      </c>
      <c r="Q178" s="21">
        <v>15</v>
      </c>
      <c r="R178" s="21">
        <v>16</v>
      </c>
      <c r="S178" s="21">
        <v>17</v>
      </c>
      <c r="T178" s="22" t="s">
        <v>1</v>
      </c>
    </row>
    <row r="179" spans="3:20" ht="19.5" thickTop="1">
      <c r="C179" s="81" t="s">
        <v>3</v>
      </c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3"/>
      <c r="T179" s="16" t="s">
        <v>0</v>
      </c>
    </row>
    <row r="180" spans="3:20" ht="12.75">
      <c r="C180" s="1">
        <v>2</v>
      </c>
      <c r="D180" s="1">
        <v>4</v>
      </c>
      <c r="E180" s="1">
        <v>5</v>
      </c>
      <c r="F180" s="1">
        <v>7</v>
      </c>
      <c r="G180" s="1">
        <v>3</v>
      </c>
      <c r="H180" s="1">
        <v>5</v>
      </c>
      <c r="I180" s="1">
        <v>5</v>
      </c>
      <c r="J180" s="1">
        <v>5</v>
      </c>
      <c r="K180" s="1">
        <v>3</v>
      </c>
      <c r="L180" s="1">
        <v>5</v>
      </c>
      <c r="M180" s="1">
        <v>0</v>
      </c>
      <c r="N180" s="1">
        <v>7</v>
      </c>
      <c r="O180" s="1">
        <v>1</v>
      </c>
      <c r="P180" s="1">
        <v>6</v>
      </c>
      <c r="Q180" s="1">
        <v>6</v>
      </c>
      <c r="R180" s="1">
        <v>7</v>
      </c>
      <c r="S180" s="1">
        <v>7</v>
      </c>
      <c r="T180" s="16">
        <f>SUM(C180:S180)</f>
        <v>78</v>
      </c>
    </row>
    <row r="181" spans="3:20" ht="18.75">
      <c r="C181" s="75" t="s">
        <v>4</v>
      </c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7"/>
      <c r="T181" s="16" t="s">
        <v>0</v>
      </c>
    </row>
    <row r="182" spans="3:20" ht="12.75">
      <c r="C182" s="1">
        <v>2</v>
      </c>
      <c r="D182" s="1">
        <v>2</v>
      </c>
      <c r="E182" s="1">
        <v>4</v>
      </c>
      <c r="F182" s="1">
        <v>0</v>
      </c>
      <c r="G182" s="1">
        <v>2</v>
      </c>
      <c r="H182" s="1">
        <v>3</v>
      </c>
      <c r="I182" s="1">
        <v>0</v>
      </c>
      <c r="J182" s="1">
        <v>0</v>
      </c>
      <c r="K182" s="1">
        <v>1</v>
      </c>
      <c r="L182" s="1">
        <v>1</v>
      </c>
      <c r="M182" s="1">
        <v>2</v>
      </c>
      <c r="N182" s="1">
        <v>2</v>
      </c>
      <c r="O182" s="1">
        <v>1</v>
      </c>
      <c r="P182" s="1">
        <v>2</v>
      </c>
      <c r="Q182" s="1">
        <v>1</v>
      </c>
      <c r="R182" s="1">
        <v>1</v>
      </c>
      <c r="S182" s="1">
        <v>2</v>
      </c>
      <c r="T182" s="16">
        <f>SUM(C182:S182)</f>
        <v>26</v>
      </c>
    </row>
    <row r="183" spans="3:20" ht="18.75">
      <c r="C183" s="75" t="s">
        <v>5</v>
      </c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7"/>
      <c r="T183" s="16" t="s">
        <v>0</v>
      </c>
    </row>
    <row r="184" spans="3:20" ht="12.75">
      <c r="C184" s="1">
        <v>247</v>
      </c>
      <c r="D184" s="1">
        <v>371</v>
      </c>
      <c r="E184" s="1">
        <v>275</v>
      </c>
      <c r="F184" s="1">
        <v>289</v>
      </c>
      <c r="G184" s="1">
        <v>256</v>
      </c>
      <c r="H184" s="1">
        <v>180</v>
      </c>
      <c r="I184" s="1">
        <v>189</v>
      </c>
      <c r="J184" s="1">
        <v>180</v>
      </c>
      <c r="K184" s="1">
        <v>179</v>
      </c>
      <c r="L184" s="1">
        <v>308</v>
      </c>
      <c r="M184" s="1">
        <v>226</v>
      </c>
      <c r="N184" s="1">
        <v>306</v>
      </c>
      <c r="O184" s="1">
        <v>257</v>
      </c>
      <c r="P184" s="1">
        <v>249</v>
      </c>
      <c r="Q184" s="1">
        <v>278</v>
      </c>
      <c r="R184" s="1">
        <v>142</v>
      </c>
      <c r="S184" s="1">
        <v>321</v>
      </c>
      <c r="T184" s="16">
        <f>SUM(C184:S184)</f>
        <v>4253</v>
      </c>
    </row>
    <row r="185" spans="3:20" ht="18.75">
      <c r="C185" s="75" t="s">
        <v>6</v>
      </c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7"/>
      <c r="T185" s="16" t="s">
        <v>0</v>
      </c>
    </row>
    <row r="186" spans="3:20" ht="12.75">
      <c r="C186" s="1">
        <v>121</v>
      </c>
      <c r="D186" s="1">
        <v>70</v>
      </c>
      <c r="E186" s="1">
        <v>54</v>
      </c>
      <c r="F186" s="1">
        <v>98</v>
      </c>
      <c r="G186" s="1">
        <v>98</v>
      </c>
      <c r="H186" s="1">
        <v>56</v>
      </c>
      <c r="I186" s="1">
        <v>33</v>
      </c>
      <c r="J186" s="1">
        <v>111</v>
      </c>
      <c r="K186" s="1">
        <v>69</v>
      </c>
      <c r="L186" s="1">
        <v>93</v>
      </c>
      <c r="M186" s="1">
        <v>27</v>
      </c>
      <c r="N186" s="1">
        <v>121</v>
      </c>
      <c r="O186" s="1">
        <v>96</v>
      </c>
      <c r="P186" s="1">
        <v>81</v>
      </c>
      <c r="Q186" s="1">
        <v>53</v>
      </c>
      <c r="R186" s="1">
        <v>42</v>
      </c>
      <c r="S186" s="1">
        <v>16</v>
      </c>
      <c r="T186" s="84">
        <f>SUM(C186:S190)</f>
        <v>3482</v>
      </c>
    </row>
    <row r="187" spans="3:20" ht="12.75">
      <c r="C187" s="1">
        <v>63</v>
      </c>
      <c r="D187" s="1">
        <v>103</v>
      </c>
      <c r="E187" s="1">
        <v>86</v>
      </c>
      <c r="F187" s="1">
        <v>34</v>
      </c>
      <c r="G187" s="1">
        <v>109</v>
      </c>
      <c r="H187" s="1">
        <v>39</v>
      </c>
      <c r="I187" s="1"/>
      <c r="J187" s="1">
        <v>125</v>
      </c>
      <c r="K187" s="1">
        <v>86</v>
      </c>
      <c r="L187" s="1">
        <v>113</v>
      </c>
      <c r="M187" s="1">
        <v>121</v>
      </c>
      <c r="N187" s="1">
        <v>99</v>
      </c>
      <c r="O187" s="1">
        <v>32</v>
      </c>
      <c r="P187" s="1">
        <v>50</v>
      </c>
      <c r="Q187" s="1">
        <v>127</v>
      </c>
      <c r="R187" s="1">
        <v>150</v>
      </c>
      <c r="S187" s="1">
        <v>142</v>
      </c>
      <c r="T187" s="85"/>
    </row>
    <row r="188" spans="3:20" ht="12.75">
      <c r="C188" s="1">
        <v>27</v>
      </c>
      <c r="D188" s="1"/>
      <c r="E188" s="1">
        <v>62</v>
      </c>
      <c r="F188" s="1">
        <v>81</v>
      </c>
      <c r="G188" s="1"/>
      <c r="H188" s="1">
        <v>19</v>
      </c>
      <c r="I188" s="1"/>
      <c r="J188" s="1">
        <v>84</v>
      </c>
      <c r="K188" s="1">
        <v>36</v>
      </c>
      <c r="L188" s="1"/>
      <c r="M188" s="1"/>
      <c r="N188" s="1"/>
      <c r="O188" s="1"/>
      <c r="P188" s="1">
        <v>76</v>
      </c>
      <c r="Q188" s="1">
        <v>68</v>
      </c>
      <c r="R188" s="1">
        <v>49</v>
      </c>
      <c r="S188" s="1">
        <v>109</v>
      </c>
      <c r="T188" s="85"/>
    </row>
    <row r="189" spans="3:20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>
        <v>153</v>
      </c>
      <c r="S189" s="1"/>
      <c r="T189" s="85"/>
    </row>
    <row r="190" spans="3:20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86"/>
    </row>
    <row r="191" spans="3:20" ht="18.75">
      <c r="C191" s="75" t="s">
        <v>7</v>
      </c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7"/>
      <c r="T191" s="16" t="s">
        <v>0</v>
      </c>
    </row>
    <row r="192" spans="3:20" ht="12.75">
      <c r="C192" s="1">
        <v>19</v>
      </c>
      <c r="D192" s="1">
        <v>21</v>
      </c>
      <c r="E192" s="1">
        <v>59</v>
      </c>
      <c r="F192" s="1">
        <v>65</v>
      </c>
      <c r="G192" s="1">
        <v>20</v>
      </c>
      <c r="H192" s="1">
        <v>40</v>
      </c>
      <c r="I192" s="1">
        <v>27</v>
      </c>
      <c r="J192" s="1">
        <v>23</v>
      </c>
      <c r="K192" s="1">
        <v>24</v>
      </c>
      <c r="L192" s="1">
        <v>40</v>
      </c>
      <c r="M192" s="1">
        <v>30</v>
      </c>
      <c r="N192" s="1">
        <v>71</v>
      </c>
      <c r="O192" s="1">
        <v>69</v>
      </c>
      <c r="P192" s="1">
        <v>58</v>
      </c>
      <c r="Q192" s="1">
        <v>16</v>
      </c>
      <c r="R192" s="1">
        <v>102</v>
      </c>
      <c r="S192" s="1">
        <v>24</v>
      </c>
      <c r="T192" s="84">
        <f>SUM(C192:S198)</f>
        <v>3709</v>
      </c>
    </row>
    <row r="193" spans="3:20" ht="12.75">
      <c r="C193" s="1">
        <v>47</v>
      </c>
      <c r="D193" s="1">
        <v>52</v>
      </c>
      <c r="E193" s="1">
        <v>65</v>
      </c>
      <c r="F193" s="1">
        <v>66</v>
      </c>
      <c r="G193" s="1">
        <v>52</v>
      </c>
      <c r="H193" s="1">
        <v>86</v>
      </c>
      <c r="I193" s="1">
        <v>60</v>
      </c>
      <c r="J193" s="1">
        <v>55</v>
      </c>
      <c r="K193" s="1">
        <v>133</v>
      </c>
      <c r="L193" s="1">
        <v>139</v>
      </c>
      <c r="M193" s="1">
        <v>75</v>
      </c>
      <c r="N193" s="1">
        <v>31</v>
      </c>
      <c r="O193" s="1">
        <v>23</v>
      </c>
      <c r="P193" s="1">
        <v>26</v>
      </c>
      <c r="Q193" s="1">
        <v>77</v>
      </c>
      <c r="R193" s="1">
        <v>51</v>
      </c>
      <c r="S193" s="1">
        <v>22</v>
      </c>
      <c r="T193" s="85"/>
    </row>
    <row r="194" spans="3:20" ht="12.75">
      <c r="C194" s="1">
        <v>133</v>
      </c>
      <c r="D194" s="1">
        <v>32</v>
      </c>
      <c r="E194" s="1">
        <v>65</v>
      </c>
      <c r="F194" s="1">
        <v>70</v>
      </c>
      <c r="G194" s="1">
        <v>27</v>
      </c>
      <c r="H194" s="1">
        <v>76</v>
      </c>
      <c r="I194" s="1">
        <v>45</v>
      </c>
      <c r="J194" s="1">
        <v>83</v>
      </c>
      <c r="K194" s="1">
        <v>76</v>
      </c>
      <c r="L194" s="1">
        <v>80</v>
      </c>
      <c r="M194" s="1">
        <v>21</v>
      </c>
      <c r="N194" s="1">
        <v>38</v>
      </c>
      <c r="O194" s="1">
        <v>46</v>
      </c>
      <c r="P194" s="1">
        <v>31</v>
      </c>
      <c r="Q194" s="1">
        <v>80</v>
      </c>
      <c r="R194" s="1">
        <v>93</v>
      </c>
      <c r="S194" s="1">
        <v>33</v>
      </c>
      <c r="T194" s="85"/>
    </row>
    <row r="195" spans="3:20" ht="12.75">
      <c r="C195" s="1"/>
      <c r="D195" s="1">
        <v>81</v>
      </c>
      <c r="E195" s="1">
        <v>34</v>
      </c>
      <c r="F195" s="1"/>
      <c r="G195" s="1">
        <v>15</v>
      </c>
      <c r="H195" s="1">
        <v>16</v>
      </c>
      <c r="I195" s="1"/>
      <c r="J195" s="1">
        <v>20</v>
      </c>
      <c r="K195" s="1">
        <v>45</v>
      </c>
      <c r="L195" s="1">
        <v>39</v>
      </c>
      <c r="M195" s="1">
        <v>30</v>
      </c>
      <c r="N195" s="1">
        <v>172</v>
      </c>
      <c r="O195" s="1"/>
      <c r="P195" s="1">
        <v>79</v>
      </c>
      <c r="Q195" s="1"/>
      <c r="R195" s="1">
        <v>77</v>
      </c>
      <c r="S195" s="1">
        <v>49</v>
      </c>
      <c r="T195" s="85"/>
    </row>
    <row r="196" spans="3:20" ht="12.75">
      <c r="C196" s="1"/>
      <c r="D196" s="1"/>
      <c r="E196" s="1"/>
      <c r="F196" s="1"/>
      <c r="G196" s="1">
        <v>22</v>
      </c>
      <c r="H196" s="1"/>
      <c r="I196" s="1"/>
      <c r="J196" s="1"/>
      <c r="K196" s="1">
        <v>66</v>
      </c>
      <c r="L196" s="1"/>
      <c r="M196" s="1">
        <v>32</v>
      </c>
      <c r="N196" s="1">
        <v>89</v>
      </c>
      <c r="O196" s="1"/>
      <c r="P196" s="1">
        <v>46</v>
      </c>
      <c r="Q196" s="1"/>
      <c r="R196" s="1"/>
      <c r="S196" s="1"/>
      <c r="T196" s="85"/>
    </row>
    <row r="197" spans="3:20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85"/>
    </row>
    <row r="198" spans="3:20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86"/>
    </row>
    <row r="199" spans="3:20" ht="18.75">
      <c r="C199" s="75" t="s">
        <v>8</v>
      </c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7"/>
      <c r="T199" s="16" t="s">
        <v>0</v>
      </c>
    </row>
    <row r="200" spans="3:20" ht="12.75">
      <c r="C200" s="1">
        <v>11</v>
      </c>
      <c r="D200" s="1">
        <v>10</v>
      </c>
      <c r="E200" s="1">
        <v>14</v>
      </c>
      <c r="F200" s="1">
        <v>17</v>
      </c>
      <c r="G200" s="1">
        <v>13</v>
      </c>
      <c r="H200" s="1">
        <v>13</v>
      </c>
      <c r="I200" s="1">
        <v>15</v>
      </c>
      <c r="J200" s="1">
        <v>6</v>
      </c>
      <c r="K200" s="1">
        <v>10</v>
      </c>
      <c r="L200" s="1">
        <v>11</v>
      </c>
      <c r="M200" s="1">
        <v>7</v>
      </c>
      <c r="N200" s="1">
        <v>12</v>
      </c>
      <c r="O200" s="1">
        <v>11</v>
      </c>
      <c r="P200" s="1">
        <v>8</v>
      </c>
      <c r="Q200" s="1">
        <v>10</v>
      </c>
      <c r="R200" s="1">
        <v>15</v>
      </c>
      <c r="S200" s="1">
        <v>12</v>
      </c>
      <c r="T200" s="16">
        <f>SUM(C200:S200)</f>
        <v>195</v>
      </c>
    </row>
    <row r="201" spans="3:20" ht="18.75">
      <c r="C201" s="75" t="s">
        <v>9</v>
      </c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7"/>
      <c r="T201" s="16" t="s">
        <v>0</v>
      </c>
    </row>
    <row r="202" spans="3:20" ht="12.75">
      <c r="C202" s="1">
        <v>0</v>
      </c>
      <c r="D202" s="1">
        <v>0</v>
      </c>
      <c r="E202" s="1">
        <v>3</v>
      </c>
      <c r="F202" s="1">
        <v>1</v>
      </c>
      <c r="G202" s="1">
        <v>1</v>
      </c>
      <c r="H202" s="1">
        <v>2</v>
      </c>
      <c r="I202" s="1">
        <v>0</v>
      </c>
      <c r="J202" s="1">
        <v>0</v>
      </c>
      <c r="K202" s="1">
        <v>0</v>
      </c>
      <c r="L202" s="1">
        <v>3</v>
      </c>
      <c r="M202" s="1">
        <v>0</v>
      </c>
      <c r="N202" s="1">
        <v>0</v>
      </c>
      <c r="O202" s="1">
        <v>1</v>
      </c>
      <c r="P202" s="1">
        <v>0</v>
      </c>
      <c r="Q202" s="1">
        <v>1</v>
      </c>
      <c r="R202" s="1">
        <v>2</v>
      </c>
      <c r="S202" s="1">
        <v>0</v>
      </c>
      <c r="T202" s="16">
        <f>SUM(C202:S202)</f>
        <v>14</v>
      </c>
    </row>
    <row r="203" spans="3:20" ht="18.75">
      <c r="C203" s="75" t="s">
        <v>10</v>
      </c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7"/>
      <c r="T203" s="16" t="s">
        <v>0</v>
      </c>
    </row>
    <row r="204" spans="3:20" ht="13.5" thickBot="1">
      <c r="C204" s="1">
        <v>0</v>
      </c>
      <c r="D204" s="1">
        <v>1</v>
      </c>
      <c r="E204" s="1">
        <v>0</v>
      </c>
      <c r="F204" s="1">
        <v>1</v>
      </c>
      <c r="G204" s="1">
        <v>0</v>
      </c>
      <c r="H204" s="18">
        <v>0</v>
      </c>
      <c r="I204" s="18">
        <v>1</v>
      </c>
      <c r="J204" s="18">
        <v>1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9">
        <f>SUM(C204:S204)</f>
        <v>4</v>
      </c>
    </row>
    <row r="205" ht="14.25" thickBot="1" thickTop="1">
      <c r="T205" s="24">
        <f>T192+T186+T184</f>
        <v>11444</v>
      </c>
    </row>
    <row r="206" spans="3:20" ht="24" thickTop="1">
      <c r="C206" s="78" t="s">
        <v>29</v>
      </c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80"/>
    </row>
    <row r="207" spans="3:20" ht="32.25" thickBot="1">
      <c r="C207" s="20">
        <v>1</v>
      </c>
      <c r="D207" s="21">
        <v>2</v>
      </c>
      <c r="E207" s="21">
        <v>3</v>
      </c>
      <c r="F207" s="21">
        <v>4</v>
      </c>
      <c r="G207" s="21">
        <v>5</v>
      </c>
      <c r="H207" s="21">
        <v>6</v>
      </c>
      <c r="I207" s="21">
        <v>7</v>
      </c>
      <c r="J207" s="21">
        <v>8</v>
      </c>
      <c r="K207" s="21">
        <v>9</v>
      </c>
      <c r="L207" s="21">
        <v>10</v>
      </c>
      <c r="M207" s="21">
        <v>11</v>
      </c>
      <c r="N207" s="21">
        <v>12</v>
      </c>
      <c r="O207" s="21">
        <v>13</v>
      </c>
      <c r="P207" s="21">
        <v>14</v>
      </c>
      <c r="Q207" s="21">
        <v>15</v>
      </c>
      <c r="R207" s="21">
        <v>16</v>
      </c>
      <c r="S207" s="21">
        <v>17</v>
      </c>
      <c r="T207" s="22" t="s">
        <v>1</v>
      </c>
    </row>
    <row r="208" spans="3:20" ht="19.5" thickTop="1">
      <c r="C208" s="81" t="s">
        <v>3</v>
      </c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3"/>
      <c r="T208" s="16" t="s">
        <v>0</v>
      </c>
    </row>
    <row r="209" spans="3:20" ht="12.75">
      <c r="C209" s="15">
        <v>3</v>
      </c>
      <c r="D209" s="1">
        <v>2</v>
      </c>
      <c r="E209" s="1">
        <v>3</v>
      </c>
      <c r="F209" s="1">
        <v>0</v>
      </c>
      <c r="G209" s="1">
        <v>5</v>
      </c>
      <c r="H209" s="1">
        <v>7</v>
      </c>
      <c r="I209" s="1">
        <v>6</v>
      </c>
      <c r="J209" s="1">
        <v>6</v>
      </c>
      <c r="K209" s="1">
        <v>4</v>
      </c>
      <c r="L209" s="1">
        <v>4</v>
      </c>
      <c r="M209" s="1">
        <v>5</v>
      </c>
      <c r="N209" s="1">
        <v>8</v>
      </c>
      <c r="O209" s="1">
        <v>2</v>
      </c>
      <c r="P209" s="1">
        <v>6</v>
      </c>
      <c r="Q209" s="1">
        <v>5</v>
      </c>
      <c r="R209" s="1">
        <v>8</v>
      </c>
      <c r="S209" s="1">
        <v>6</v>
      </c>
      <c r="T209" s="16">
        <f>SUM(C209:S209)</f>
        <v>80</v>
      </c>
    </row>
    <row r="210" spans="3:20" ht="18.75">
      <c r="C210" s="75" t="s">
        <v>4</v>
      </c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7"/>
      <c r="T210" s="16" t="s">
        <v>0</v>
      </c>
    </row>
    <row r="211" spans="3:20" ht="12.75">
      <c r="C211" s="15">
        <v>2</v>
      </c>
      <c r="D211" s="1">
        <v>1</v>
      </c>
      <c r="E211" s="1">
        <v>0</v>
      </c>
      <c r="F211" s="1">
        <v>0</v>
      </c>
      <c r="G211" s="1">
        <v>2</v>
      </c>
      <c r="H211" s="1">
        <v>3</v>
      </c>
      <c r="I211" s="1">
        <v>3</v>
      </c>
      <c r="J211" s="1">
        <v>0</v>
      </c>
      <c r="K211" s="1">
        <v>2</v>
      </c>
      <c r="L211" s="1">
        <v>1</v>
      </c>
      <c r="M211" s="1">
        <v>0</v>
      </c>
      <c r="N211" s="1">
        <v>1</v>
      </c>
      <c r="O211" s="1">
        <v>1</v>
      </c>
      <c r="P211" s="1">
        <v>2</v>
      </c>
      <c r="Q211" s="1">
        <v>2</v>
      </c>
      <c r="R211" s="1">
        <v>1</v>
      </c>
      <c r="S211" s="1">
        <v>2</v>
      </c>
      <c r="T211" s="16">
        <f>SUM(C211:S211)</f>
        <v>23</v>
      </c>
    </row>
    <row r="212" spans="3:20" ht="18.75">
      <c r="C212" s="75" t="s">
        <v>5</v>
      </c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7"/>
      <c r="T212" s="16" t="s">
        <v>0</v>
      </c>
    </row>
    <row r="213" spans="3:20" ht="12.75">
      <c r="C213" s="15">
        <v>217</v>
      </c>
      <c r="D213" s="1">
        <v>185</v>
      </c>
      <c r="E213" s="1">
        <v>137</v>
      </c>
      <c r="F213" s="1">
        <v>153</v>
      </c>
      <c r="G213" s="1">
        <v>220</v>
      </c>
      <c r="H213" s="1">
        <v>360</v>
      </c>
      <c r="I213" s="1">
        <v>226</v>
      </c>
      <c r="J213" s="1">
        <v>327</v>
      </c>
      <c r="K213" s="1">
        <v>354</v>
      </c>
      <c r="L213" s="1">
        <v>215</v>
      </c>
      <c r="M213" s="1">
        <v>142</v>
      </c>
      <c r="N213" s="1">
        <v>201</v>
      </c>
      <c r="O213" s="1">
        <v>314</v>
      </c>
      <c r="P213" s="1">
        <v>225</v>
      </c>
      <c r="Q213" s="1">
        <v>140</v>
      </c>
      <c r="R213" s="1">
        <v>388</v>
      </c>
      <c r="S213" s="1">
        <v>248</v>
      </c>
      <c r="T213" s="16">
        <f>SUM(C213:S213)</f>
        <v>4052</v>
      </c>
    </row>
    <row r="214" spans="3:20" ht="18.75">
      <c r="C214" s="75" t="s">
        <v>6</v>
      </c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7"/>
      <c r="T214" s="16" t="s">
        <v>0</v>
      </c>
    </row>
    <row r="215" spans="3:20" ht="12.75">
      <c r="C215" s="15">
        <v>88</v>
      </c>
      <c r="D215" s="1">
        <v>20</v>
      </c>
      <c r="E215" s="1">
        <v>57</v>
      </c>
      <c r="F215" s="1">
        <v>101</v>
      </c>
      <c r="G215" s="1">
        <v>123</v>
      </c>
      <c r="H215" s="1">
        <v>127</v>
      </c>
      <c r="I215" s="1">
        <v>169</v>
      </c>
      <c r="J215" s="1">
        <v>22</v>
      </c>
      <c r="K215" s="1">
        <v>96</v>
      </c>
      <c r="L215" s="1">
        <v>89</v>
      </c>
      <c r="M215" s="1">
        <v>46</v>
      </c>
      <c r="N215" s="1">
        <v>136</v>
      </c>
      <c r="O215" s="1">
        <v>56</v>
      </c>
      <c r="P215" s="1">
        <v>166</v>
      </c>
      <c r="Q215" s="1">
        <v>38</v>
      </c>
      <c r="R215" s="1">
        <v>27</v>
      </c>
      <c r="S215" s="1">
        <v>46</v>
      </c>
      <c r="T215" s="84">
        <f>SUM(C215:S219)</f>
        <v>4306</v>
      </c>
    </row>
    <row r="216" spans="3:20" ht="12.75">
      <c r="C216" s="15">
        <v>115</v>
      </c>
      <c r="D216" s="1">
        <v>70</v>
      </c>
      <c r="E216" s="1">
        <v>133</v>
      </c>
      <c r="F216" s="1">
        <v>23</v>
      </c>
      <c r="G216" s="1">
        <v>57</v>
      </c>
      <c r="H216" s="1">
        <v>109</v>
      </c>
      <c r="I216" s="1">
        <v>47</v>
      </c>
      <c r="J216" s="1">
        <v>83</v>
      </c>
      <c r="K216" s="1">
        <v>70</v>
      </c>
      <c r="L216" s="1">
        <v>213</v>
      </c>
      <c r="M216" s="1">
        <v>50</v>
      </c>
      <c r="N216" s="1">
        <v>171</v>
      </c>
      <c r="O216" s="1">
        <v>61</v>
      </c>
      <c r="P216" s="1">
        <v>223</v>
      </c>
      <c r="Q216" s="1">
        <v>132</v>
      </c>
      <c r="R216" s="1">
        <v>49</v>
      </c>
      <c r="S216" s="1">
        <v>134</v>
      </c>
      <c r="T216" s="85"/>
    </row>
    <row r="217" spans="3:20" ht="12.75">
      <c r="C217" s="15">
        <v>30</v>
      </c>
      <c r="D217" s="1">
        <v>127</v>
      </c>
      <c r="E217" s="1">
        <v>52</v>
      </c>
      <c r="F217" s="1">
        <v>49</v>
      </c>
      <c r="G217" s="1">
        <v>39</v>
      </c>
      <c r="H217" s="1"/>
      <c r="I217" s="1">
        <v>59</v>
      </c>
      <c r="J217" s="1">
        <v>77</v>
      </c>
      <c r="K217" s="1">
        <v>56</v>
      </c>
      <c r="L217" s="1">
        <v>75</v>
      </c>
      <c r="M217" s="1">
        <v>80</v>
      </c>
      <c r="N217" s="1">
        <v>68</v>
      </c>
      <c r="O217" s="1">
        <v>99</v>
      </c>
      <c r="P217" s="1"/>
      <c r="Q217" s="1">
        <v>98</v>
      </c>
      <c r="R217" s="1">
        <v>29</v>
      </c>
      <c r="S217" s="1"/>
      <c r="T217" s="85"/>
    </row>
    <row r="218" spans="3:20" ht="12.75">
      <c r="C218" s="15"/>
      <c r="D218" s="1"/>
      <c r="E218" s="1">
        <v>90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>
        <v>131</v>
      </c>
      <c r="S218" s="1"/>
      <c r="T218" s="85"/>
    </row>
    <row r="219" spans="3:20" ht="12.75">
      <c r="C219" s="15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86"/>
    </row>
    <row r="220" spans="3:20" ht="18.75">
      <c r="C220" s="75" t="s">
        <v>7</v>
      </c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7"/>
      <c r="T220" s="16" t="s">
        <v>0</v>
      </c>
    </row>
    <row r="221" spans="3:20" ht="12.75">
      <c r="C221" s="15">
        <v>43</v>
      </c>
      <c r="D221" s="1">
        <v>52</v>
      </c>
      <c r="E221" s="1">
        <v>22</v>
      </c>
      <c r="F221" s="1">
        <v>62</v>
      </c>
      <c r="G221" s="1">
        <v>31</v>
      </c>
      <c r="H221" s="1">
        <v>88</v>
      </c>
      <c r="I221" s="1">
        <v>19</v>
      </c>
      <c r="J221" s="1">
        <v>27</v>
      </c>
      <c r="K221" s="1">
        <v>45</v>
      </c>
      <c r="L221" s="1">
        <v>20</v>
      </c>
      <c r="M221" s="1">
        <v>17</v>
      </c>
      <c r="N221" s="1">
        <v>35</v>
      </c>
      <c r="O221" s="1">
        <v>25</v>
      </c>
      <c r="P221" s="1">
        <v>15</v>
      </c>
      <c r="Q221" s="1">
        <v>47</v>
      </c>
      <c r="R221" s="1">
        <v>18</v>
      </c>
      <c r="S221" s="1">
        <v>16</v>
      </c>
      <c r="T221" s="84">
        <f>SUM(C221:S227)</f>
        <v>3889</v>
      </c>
    </row>
    <row r="222" spans="3:20" ht="12.75">
      <c r="C222" s="15">
        <v>32</v>
      </c>
      <c r="D222" s="1">
        <v>71</v>
      </c>
      <c r="E222" s="1">
        <v>138</v>
      </c>
      <c r="F222" s="1">
        <v>139</v>
      </c>
      <c r="G222" s="1">
        <v>26</v>
      </c>
      <c r="H222" s="1">
        <v>161</v>
      </c>
      <c r="I222" s="1">
        <v>63</v>
      </c>
      <c r="J222" s="1">
        <v>28</v>
      </c>
      <c r="K222" s="1">
        <v>67</v>
      </c>
      <c r="L222" s="1">
        <v>42</v>
      </c>
      <c r="M222" s="1">
        <v>111</v>
      </c>
      <c r="N222" s="1">
        <v>37</v>
      </c>
      <c r="O222" s="1">
        <v>50</v>
      </c>
      <c r="P222" s="1">
        <v>110</v>
      </c>
      <c r="Q222" s="1">
        <v>84</v>
      </c>
      <c r="R222" s="1">
        <v>41</v>
      </c>
      <c r="S222" s="1">
        <v>70</v>
      </c>
      <c r="T222" s="85"/>
    </row>
    <row r="223" spans="3:20" ht="12.75">
      <c r="C223" s="15">
        <v>36</v>
      </c>
      <c r="D223" s="1">
        <v>34</v>
      </c>
      <c r="E223" s="1">
        <v>15</v>
      </c>
      <c r="F223" s="1">
        <v>74</v>
      </c>
      <c r="G223" s="1">
        <v>24</v>
      </c>
      <c r="H223" s="1">
        <v>72</v>
      </c>
      <c r="I223" s="1">
        <v>29</v>
      </c>
      <c r="J223" s="1">
        <v>20</v>
      </c>
      <c r="K223" s="1">
        <v>29</v>
      </c>
      <c r="L223" s="1">
        <v>81</v>
      </c>
      <c r="M223" s="1">
        <v>67</v>
      </c>
      <c r="N223" s="1">
        <v>126</v>
      </c>
      <c r="O223" s="1">
        <v>57</v>
      </c>
      <c r="P223" s="1">
        <v>73</v>
      </c>
      <c r="Q223" s="1">
        <v>25</v>
      </c>
      <c r="R223" s="1">
        <v>79</v>
      </c>
      <c r="S223" s="1">
        <v>104</v>
      </c>
      <c r="T223" s="85"/>
    </row>
    <row r="224" spans="3:20" ht="12.75">
      <c r="C224" s="15">
        <v>36</v>
      </c>
      <c r="D224" s="1"/>
      <c r="E224" s="1"/>
      <c r="F224" s="1">
        <v>54</v>
      </c>
      <c r="G224" s="1">
        <v>84</v>
      </c>
      <c r="H224" s="1"/>
      <c r="I224" s="1">
        <v>122</v>
      </c>
      <c r="J224" s="1">
        <v>138</v>
      </c>
      <c r="K224" s="1">
        <v>90</v>
      </c>
      <c r="L224" s="1">
        <v>34</v>
      </c>
      <c r="M224" s="1">
        <v>37</v>
      </c>
      <c r="N224" s="1">
        <v>77</v>
      </c>
      <c r="O224" s="1"/>
      <c r="P224" s="1">
        <v>81</v>
      </c>
      <c r="Q224" s="1"/>
      <c r="R224" s="1">
        <v>27</v>
      </c>
      <c r="S224" s="1"/>
      <c r="T224" s="85"/>
    </row>
    <row r="225" spans="3:20" ht="12.75">
      <c r="C225" s="15"/>
      <c r="D225" s="1"/>
      <c r="E225" s="1"/>
      <c r="F225" s="1"/>
      <c r="G225" s="1"/>
      <c r="H225" s="1"/>
      <c r="I225" s="1">
        <v>77</v>
      </c>
      <c r="J225" s="1">
        <v>26</v>
      </c>
      <c r="K225" s="1">
        <v>138</v>
      </c>
      <c r="L225" s="1"/>
      <c r="M225" s="1"/>
      <c r="N225" s="1">
        <v>25</v>
      </c>
      <c r="O225" s="1"/>
      <c r="P225" s="1"/>
      <c r="Q225" s="1"/>
      <c r="R225" s="1">
        <v>46</v>
      </c>
      <c r="S225" s="1"/>
      <c r="T225" s="85"/>
    </row>
    <row r="226" spans="3:20" ht="12.75">
      <c r="C226" s="15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85"/>
    </row>
    <row r="227" spans="3:20" ht="12.75">
      <c r="C227" s="15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86"/>
    </row>
    <row r="228" spans="3:20" ht="18.75">
      <c r="C228" s="75" t="s">
        <v>8</v>
      </c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7"/>
      <c r="T228" s="16" t="s">
        <v>0</v>
      </c>
    </row>
    <row r="229" spans="3:20" ht="12.75">
      <c r="C229" s="15">
        <v>13</v>
      </c>
      <c r="D229" s="1">
        <v>11</v>
      </c>
      <c r="E229" s="1">
        <v>12</v>
      </c>
      <c r="F229" s="1">
        <v>12</v>
      </c>
      <c r="G229" s="1">
        <v>17</v>
      </c>
      <c r="H229" s="1">
        <v>14</v>
      </c>
      <c r="I229" s="1">
        <v>7</v>
      </c>
      <c r="J229" s="1">
        <v>15</v>
      </c>
      <c r="K229" s="1">
        <v>9</v>
      </c>
      <c r="L229" s="1">
        <v>19</v>
      </c>
      <c r="M229" s="1">
        <v>11</v>
      </c>
      <c r="N229" s="1">
        <v>5</v>
      </c>
      <c r="O229" s="1">
        <v>8</v>
      </c>
      <c r="P229" s="1">
        <v>8</v>
      </c>
      <c r="Q229" s="1">
        <v>13</v>
      </c>
      <c r="R229" s="1">
        <v>19</v>
      </c>
      <c r="S229" s="1">
        <v>15</v>
      </c>
      <c r="T229" s="16">
        <f>SUM(C229:S229)</f>
        <v>208</v>
      </c>
    </row>
    <row r="230" spans="3:20" ht="18.75">
      <c r="C230" s="75" t="s">
        <v>22</v>
      </c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7"/>
      <c r="T230" s="16" t="s">
        <v>0</v>
      </c>
    </row>
    <row r="231" spans="3:20" ht="12.75">
      <c r="C231" s="15">
        <v>1</v>
      </c>
      <c r="D231" s="1">
        <v>0</v>
      </c>
      <c r="E231" s="1">
        <v>1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2</v>
      </c>
      <c r="L231" s="1">
        <v>1</v>
      </c>
      <c r="M231" s="1">
        <v>0</v>
      </c>
      <c r="N231" s="1">
        <v>0</v>
      </c>
      <c r="O231" s="1">
        <v>0</v>
      </c>
      <c r="P231" s="1">
        <v>0</v>
      </c>
      <c r="Q231" s="1">
        <v>1</v>
      </c>
      <c r="R231" s="1">
        <v>1</v>
      </c>
      <c r="S231" s="1">
        <v>0</v>
      </c>
      <c r="T231" s="16">
        <f>SUM(C231:S231)</f>
        <v>7</v>
      </c>
    </row>
    <row r="232" spans="3:20" ht="18.75">
      <c r="C232" s="75" t="s">
        <v>10</v>
      </c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7"/>
      <c r="T232" s="16" t="s">
        <v>0</v>
      </c>
    </row>
    <row r="233" spans="3:20" ht="13.5" thickBot="1">
      <c r="C233" s="17">
        <v>1</v>
      </c>
      <c r="D233" s="18">
        <v>0</v>
      </c>
      <c r="E233" s="18">
        <v>0</v>
      </c>
      <c r="F233" s="18">
        <v>0</v>
      </c>
      <c r="G233" s="18">
        <v>0</v>
      </c>
      <c r="H233" s="18">
        <v>1</v>
      </c>
      <c r="I233" s="18">
        <v>0</v>
      </c>
      <c r="J233" s="18">
        <v>1</v>
      </c>
      <c r="K233" s="18">
        <v>1</v>
      </c>
      <c r="L233" s="18">
        <v>0</v>
      </c>
      <c r="M233" s="18">
        <v>0</v>
      </c>
      <c r="N233" s="18">
        <v>0</v>
      </c>
      <c r="O233" s="18">
        <v>1</v>
      </c>
      <c r="P233" s="18">
        <v>0</v>
      </c>
      <c r="Q233" s="18">
        <v>0</v>
      </c>
      <c r="R233" s="18">
        <v>0</v>
      </c>
      <c r="S233" s="18">
        <v>0</v>
      </c>
      <c r="T233" s="19">
        <f>SUM(C233:S233)</f>
        <v>5</v>
      </c>
    </row>
    <row r="234" ht="14.25" thickBot="1" thickTop="1">
      <c r="T234" s="24">
        <f>T221+T215+T213</f>
        <v>12247</v>
      </c>
    </row>
    <row r="235" spans="3:20" ht="24" thickTop="1">
      <c r="C235" s="78" t="s">
        <v>30</v>
      </c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80"/>
    </row>
    <row r="236" spans="3:20" ht="32.25" thickBot="1">
      <c r="C236" s="20">
        <v>1</v>
      </c>
      <c r="D236" s="21">
        <v>2</v>
      </c>
      <c r="E236" s="21">
        <v>3</v>
      </c>
      <c r="F236" s="21">
        <v>4</v>
      </c>
      <c r="G236" s="21">
        <v>5</v>
      </c>
      <c r="H236" s="21">
        <v>6</v>
      </c>
      <c r="I236" s="21">
        <v>7</v>
      </c>
      <c r="J236" s="21">
        <v>8</v>
      </c>
      <c r="K236" s="21">
        <v>9</v>
      </c>
      <c r="L236" s="21">
        <v>10</v>
      </c>
      <c r="M236" s="21">
        <v>11</v>
      </c>
      <c r="N236" s="21">
        <v>12</v>
      </c>
      <c r="O236" s="21">
        <v>13</v>
      </c>
      <c r="P236" s="21">
        <v>14</v>
      </c>
      <c r="Q236" s="21">
        <v>15</v>
      </c>
      <c r="R236" s="21">
        <v>16</v>
      </c>
      <c r="S236" s="21">
        <v>17</v>
      </c>
      <c r="T236" s="22" t="s">
        <v>1</v>
      </c>
    </row>
    <row r="237" spans="3:20" ht="19.5" thickTop="1">
      <c r="C237" s="81" t="s">
        <v>3</v>
      </c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3"/>
      <c r="T237" s="16" t="s">
        <v>0</v>
      </c>
    </row>
    <row r="238" spans="3:20" ht="12.75">
      <c r="C238" s="15">
        <v>5</v>
      </c>
      <c r="D238" s="1">
        <v>6</v>
      </c>
      <c r="E238" s="1">
        <v>4</v>
      </c>
      <c r="F238" s="1">
        <v>6</v>
      </c>
      <c r="G238" s="1">
        <v>1</v>
      </c>
      <c r="H238" s="1">
        <v>8</v>
      </c>
      <c r="I238" s="1">
        <v>5</v>
      </c>
      <c r="J238" s="1">
        <v>8</v>
      </c>
      <c r="K238" s="1">
        <v>9</v>
      </c>
      <c r="L238" s="1">
        <v>6</v>
      </c>
      <c r="M238" s="1">
        <v>5</v>
      </c>
      <c r="N238" s="1">
        <v>5</v>
      </c>
      <c r="O238" s="1">
        <v>4</v>
      </c>
      <c r="P238" s="1">
        <v>3</v>
      </c>
      <c r="Q238" s="1">
        <v>8</v>
      </c>
      <c r="R238" s="1">
        <v>4</v>
      </c>
      <c r="S238" s="1">
        <v>3</v>
      </c>
      <c r="T238" s="16">
        <f>SUM(C238:S238)</f>
        <v>90</v>
      </c>
    </row>
    <row r="239" spans="3:20" ht="18.75">
      <c r="C239" s="75" t="s">
        <v>4</v>
      </c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7"/>
      <c r="T239" s="16" t="s">
        <v>0</v>
      </c>
    </row>
    <row r="240" spans="3:20" ht="12.75">
      <c r="C240" s="15">
        <v>1</v>
      </c>
      <c r="D240" s="1">
        <v>1</v>
      </c>
      <c r="E240" s="1">
        <v>1</v>
      </c>
      <c r="F240" s="1">
        <v>1</v>
      </c>
      <c r="G240" s="1">
        <v>1</v>
      </c>
      <c r="H240" s="1">
        <v>0</v>
      </c>
      <c r="I240" s="1">
        <v>2</v>
      </c>
      <c r="J240" s="1">
        <v>0</v>
      </c>
      <c r="K240" s="1">
        <v>3</v>
      </c>
      <c r="L240" s="1">
        <v>1</v>
      </c>
      <c r="M240" s="1">
        <v>0</v>
      </c>
      <c r="N240" s="1">
        <v>4</v>
      </c>
      <c r="O240" s="1">
        <v>3</v>
      </c>
      <c r="P240" s="1">
        <v>0</v>
      </c>
      <c r="Q240" s="1">
        <v>1</v>
      </c>
      <c r="R240" s="1">
        <v>0</v>
      </c>
      <c r="S240" s="1">
        <v>1</v>
      </c>
      <c r="T240" s="16">
        <f>SUM(C240:S240)</f>
        <v>20</v>
      </c>
    </row>
    <row r="241" spans="3:20" ht="18.75">
      <c r="C241" s="75" t="s">
        <v>5</v>
      </c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7"/>
      <c r="T241" s="16" t="s">
        <v>0</v>
      </c>
    </row>
    <row r="242" spans="3:20" ht="12.75">
      <c r="C242" s="15">
        <v>301</v>
      </c>
      <c r="D242" s="1">
        <v>231</v>
      </c>
      <c r="E242" s="1">
        <v>256</v>
      </c>
      <c r="F242" s="1">
        <v>155</v>
      </c>
      <c r="G242" s="1">
        <v>71</v>
      </c>
      <c r="H242" s="1">
        <v>175</v>
      </c>
      <c r="I242" s="1">
        <v>414</v>
      </c>
      <c r="J242" s="1">
        <v>108</v>
      </c>
      <c r="K242" s="1">
        <v>163</v>
      </c>
      <c r="L242" s="1">
        <v>197</v>
      </c>
      <c r="M242" s="1">
        <v>127</v>
      </c>
      <c r="N242" s="1">
        <v>84</v>
      </c>
      <c r="O242" s="1">
        <v>122</v>
      </c>
      <c r="P242" s="1">
        <v>155</v>
      </c>
      <c r="Q242" s="1">
        <v>237</v>
      </c>
      <c r="R242" s="1">
        <v>109</v>
      </c>
      <c r="S242" s="1">
        <v>230</v>
      </c>
      <c r="T242" s="16">
        <f>SUM(C242:S242)</f>
        <v>3135</v>
      </c>
    </row>
    <row r="243" spans="3:20" ht="18.75">
      <c r="C243" s="75" t="s">
        <v>6</v>
      </c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7"/>
      <c r="T243" s="16" t="s">
        <v>0</v>
      </c>
    </row>
    <row r="244" spans="3:20" ht="12.75">
      <c r="C244" s="15">
        <v>54</v>
      </c>
      <c r="D244" s="1">
        <v>47</v>
      </c>
      <c r="E244" s="1">
        <v>81</v>
      </c>
      <c r="F244" s="1">
        <v>98</v>
      </c>
      <c r="G244" s="1">
        <v>17</v>
      </c>
      <c r="H244" s="1">
        <v>64</v>
      </c>
      <c r="I244" s="1">
        <v>66</v>
      </c>
      <c r="J244" s="1">
        <v>183</v>
      </c>
      <c r="K244" s="1">
        <v>80</v>
      </c>
      <c r="L244" s="1">
        <v>74</v>
      </c>
      <c r="M244" s="1">
        <v>54</v>
      </c>
      <c r="N244" s="1">
        <v>166</v>
      </c>
      <c r="O244" s="1">
        <v>59</v>
      </c>
      <c r="P244" s="1">
        <v>111</v>
      </c>
      <c r="Q244" s="1">
        <v>56</v>
      </c>
      <c r="R244" s="1">
        <v>32</v>
      </c>
      <c r="S244" s="1">
        <v>79</v>
      </c>
      <c r="T244" s="84">
        <f>SUM(C244:S248)</f>
        <v>4176</v>
      </c>
    </row>
    <row r="245" spans="3:20" ht="12.75">
      <c r="C245" s="15">
        <v>90</v>
      </c>
      <c r="D245" s="1">
        <v>71</v>
      </c>
      <c r="E245" s="1">
        <v>82</v>
      </c>
      <c r="F245" s="1">
        <v>39</v>
      </c>
      <c r="G245" s="1">
        <v>123</v>
      </c>
      <c r="H245" s="1">
        <v>71</v>
      </c>
      <c r="I245" s="1">
        <v>59</v>
      </c>
      <c r="J245" s="1">
        <v>50</v>
      </c>
      <c r="K245" s="1">
        <v>32</v>
      </c>
      <c r="L245" s="1">
        <v>104</v>
      </c>
      <c r="M245" s="1">
        <v>40</v>
      </c>
      <c r="N245" s="1">
        <v>71</v>
      </c>
      <c r="O245" s="1">
        <v>136</v>
      </c>
      <c r="P245" s="1">
        <v>103</v>
      </c>
      <c r="Q245" s="1">
        <v>48</v>
      </c>
      <c r="R245" s="1">
        <v>108</v>
      </c>
      <c r="S245" s="1">
        <v>66</v>
      </c>
      <c r="T245" s="85"/>
    </row>
    <row r="246" spans="3:20" ht="12.75">
      <c r="C246" s="15">
        <v>131</v>
      </c>
      <c r="D246" s="1">
        <v>26</v>
      </c>
      <c r="E246" s="1">
        <v>39</v>
      </c>
      <c r="F246" s="1">
        <v>105</v>
      </c>
      <c r="G246" s="1">
        <v>106</v>
      </c>
      <c r="H246" s="1">
        <v>29</v>
      </c>
      <c r="I246" s="1"/>
      <c r="J246" s="1"/>
      <c r="K246" s="1">
        <v>172</v>
      </c>
      <c r="L246" s="1">
        <v>48</v>
      </c>
      <c r="M246" s="1">
        <v>105</v>
      </c>
      <c r="N246" s="1">
        <v>109</v>
      </c>
      <c r="O246" s="1">
        <v>178</v>
      </c>
      <c r="P246" s="1">
        <v>16</v>
      </c>
      <c r="Q246" s="1">
        <v>199</v>
      </c>
      <c r="R246" s="1">
        <v>123</v>
      </c>
      <c r="S246" s="1"/>
      <c r="T246" s="85"/>
    </row>
    <row r="247" spans="3:20" ht="12.75">
      <c r="C247" s="15"/>
      <c r="D247" s="1">
        <v>21</v>
      </c>
      <c r="E247" s="1"/>
      <c r="F247" s="1"/>
      <c r="G247" s="1">
        <v>36</v>
      </c>
      <c r="H247" s="1"/>
      <c r="I247" s="1"/>
      <c r="J247" s="1"/>
      <c r="K247" s="1">
        <v>72</v>
      </c>
      <c r="L247" s="1"/>
      <c r="M247" s="1"/>
      <c r="N247" s="1"/>
      <c r="O247" s="1">
        <v>29</v>
      </c>
      <c r="P247" s="1"/>
      <c r="Q247" s="1"/>
      <c r="R247" s="1"/>
      <c r="S247" s="1"/>
      <c r="T247" s="85"/>
    </row>
    <row r="248" spans="3:20" ht="12.75">
      <c r="C248" s="15"/>
      <c r="D248" s="1"/>
      <c r="E248" s="1"/>
      <c r="F248" s="1"/>
      <c r="G248" s="1">
        <v>18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86"/>
    </row>
    <row r="249" spans="3:20" ht="18.75">
      <c r="C249" s="75" t="s">
        <v>7</v>
      </c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7"/>
      <c r="T249" s="16" t="s">
        <v>0</v>
      </c>
    </row>
    <row r="250" spans="3:20" ht="12.75">
      <c r="C250" s="15">
        <v>20</v>
      </c>
      <c r="D250" s="1">
        <v>24</v>
      </c>
      <c r="E250" s="1">
        <v>130</v>
      </c>
      <c r="F250" s="1">
        <v>28</v>
      </c>
      <c r="G250" s="1">
        <v>34</v>
      </c>
      <c r="H250" s="1">
        <v>36</v>
      </c>
      <c r="I250" s="1">
        <v>72</v>
      </c>
      <c r="J250" s="1">
        <v>57</v>
      </c>
      <c r="K250" s="1">
        <v>20</v>
      </c>
      <c r="L250" s="1">
        <v>54</v>
      </c>
      <c r="M250" s="1">
        <v>29</v>
      </c>
      <c r="N250" s="1">
        <v>55</v>
      </c>
      <c r="O250" s="1">
        <v>52</v>
      </c>
      <c r="P250" s="1">
        <v>15</v>
      </c>
      <c r="Q250" s="1">
        <v>20</v>
      </c>
      <c r="R250" s="1">
        <v>52</v>
      </c>
      <c r="S250" s="1">
        <v>25</v>
      </c>
      <c r="T250" s="84">
        <f>SUM(C250:S256)</f>
        <v>4317</v>
      </c>
    </row>
    <row r="251" spans="3:20" ht="12.75">
      <c r="C251" s="15">
        <v>18</v>
      </c>
      <c r="D251" s="1">
        <v>51</v>
      </c>
      <c r="E251" s="1">
        <v>39</v>
      </c>
      <c r="F251" s="1">
        <v>132</v>
      </c>
      <c r="G251" s="1">
        <v>29</v>
      </c>
      <c r="H251" s="1">
        <v>64</v>
      </c>
      <c r="I251" s="1">
        <v>20</v>
      </c>
      <c r="J251" s="1">
        <v>31</v>
      </c>
      <c r="K251" s="1">
        <v>123</v>
      </c>
      <c r="L251" s="1">
        <v>62</v>
      </c>
      <c r="M251" s="1">
        <v>74</v>
      </c>
      <c r="N251" s="1">
        <v>23</v>
      </c>
      <c r="O251" s="1">
        <v>17</v>
      </c>
      <c r="P251" s="1">
        <v>84</v>
      </c>
      <c r="Q251" s="1">
        <v>20</v>
      </c>
      <c r="R251" s="1">
        <v>107</v>
      </c>
      <c r="S251" s="1">
        <v>102</v>
      </c>
      <c r="T251" s="85"/>
    </row>
    <row r="252" spans="3:20" ht="12.75">
      <c r="C252" s="15">
        <v>59</v>
      </c>
      <c r="D252" s="1">
        <v>17</v>
      </c>
      <c r="E252" s="1">
        <v>29</v>
      </c>
      <c r="F252" s="1">
        <v>31</v>
      </c>
      <c r="G252" s="1">
        <v>38</v>
      </c>
      <c r="H252" s="1">
        <v>40</v>
      </c>
      <c r="I252" s="1">
        <v>107</v>
      </c>
      <c r="J252" s="1">
        <v>163</v>
      </c>
      <c r="K252" s="1">
        <v>134</v>
      </c>
      <c r="L252" s="1">
        <v>169</v>
      </c>
      <c r="M252" s="1">
        <v>68</v>
      </c>
      <c r="N252" s="1">
        <v>52</v>
      </c>
      <c r="O252" s="1">
        <v>121</v>
      </c>
      <c r="P252" s="1">
        <v>52</v>
      </c>
      <c r="Q252" s="1">
        <v>84</v>
      </c>
      <c r="R252" s="1">
        <v>37</v>
      </c>
      <c r="S252" s="1">
        <v>93</v>
      </c>
      <c r="T252" s="85"/>
    </row>
    <row r="253" spans="3:20" ht="12.75">
      <c r="C253" s="15">
        <v>41</v>
      </c>
      <c r="D253" s="1">
        <v>79</v>
      </c>
      <c r="E253" s="1">
        <v>92</v>
      </c>
      <c r="F253" s="1"/>
      <c r="G253" s="1">
        <v>55</v>
      </c>
      <c r="H253" s="1">
        <v>75</v>
      </c>
      <c r="I253" s="1">
        <v>29</v>
      </c>
      <c r="J253" s="1">
        <v>40</v>
      </c>
      <c r="K253" s="1">
        <v>72</v>
      </c>
      <c r="L253" s="1">
        <v>90</v>
      </c>
      <c r="M253" s="1">
        <v>44</v>
      </c>
      <c r="N253" s="1"/>
      <c r="O253" s="1">
        <v>26</v>
      </c>
      <c r="P253" s="1">
        <v>19</v>
      </c>
      <c r="Q253" s="1">
        <v>84</v>
      </c>
      <c r="R253" s="1">
        <v>27</v>
      </c>
      <c r="S253" s="1"/>
      <c r="T253" s="85"/>
    </row>
    <row r="254" spans="3:20" ht="12.75">
      <c r="C254" s="15">
        <v>63</v>
      </c>
      <c r="D254" s="1">
        <v>55</v>
      </c>
      <c r="E254" s="1"/>
      <c r="F254" s="1"/>
      <c r="G254" s="1"/>
      <c r="H254" s="1">
        <v>60</v>
      </c>
      <c r="I254" s="1">
        <v>26</v>
      </c>
      <c r="J254" s="1">
        <v>76</v>
      </c>
      <c r="K254" s="1">
        <v>78</v>
      </c>
      <c r="L254" s="1"/>
      <c r="M254" s="1">
        <v>36</v>
      </c>
      <c r="N254" s="1"/>
      <c r="O254" s="1"/>
      <c r="P254" s="1"/>
      <c r="Q254" s="1">
        <v>61</v>
      </c>
      <c r="R254" s="1"/>
      <c r="S254" s="1"/>
      <c r="T254" s="85"/>
    </row>
    <row r="255" spans="3:20" ht="12.75">
      <c r="C255" s="15"/>
      <c r="D255" s="1">
        <v>42</v>
      </c>
      <c r="E255" s="1"/>
      <c r="F255" s="1"/>
      <c r="G255" s="1"/>
      <c r="H255" s="1"/>
      <c r="I255" s="1">
        <v>34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85"/>
    </row>
    <row r="256" spans="3:20" ht="12.75">
      <c r="C256" s="15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86"/>
    </row>
    <row r="257" spans="3:20" ht="18.75">
      <c r="C257" s="75" t="s">
        <v>8</v>
      </c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7"/>
      <c r="T257" s="16" t="s">
        <v>0</v>
      </c>
    </row>
    <row r="258" spans="3:20" ht="12.75">
      <c r="C258" s="15">
        <v>10</v>
      </c>
      <c r="D258" s="1">
        <v>13</v>
      </c>
      <c r="E258" s="1">
        <v>10</v>
      </c>
      <c r="F258" s="1">
        <v>14</v>
      </c>
      <c r="G258" s="1">
        <v>9</v>
      </c>
      <c r="H258" s="1">
        <v>13</v>
      </c>
      <c r="I258" s="1">
        <v>14</v>
      </c>
      <c r="J258" s="1">
        <v>12</v>
      </c>
      <c r="K258" s="1">
        <v>23</v>
      </c>
      <c r="L258" s="1">
        <v>11</v>
      </c>
      <c r="M258" s="1">
        <v>14</v>
      </c>
      <c r="N258" s="1">
        <v>19</v>
      </c>
      <c r="O258" s="1">
        <v>17</v>
      </c>
      <c r="P258" s="1">
        <v>15</v>
      </c>
      <c r="Q258" s="1">
        <v>9</v>
      </c>
      <c r="R258" s="1">
        <v>12</v>
      </c>
      <c r="S258" s="1">
        <v>13</v>
      </c>
      <c r="T258" s="16">
        <f>SUM(C258:S258)</f>
        <v>228</v>
      </c>
    </row>
    <row r="259" spans="3:20" ht="18.75">
      <c r="C259" s="75" t="s">
        <v>9</v>
      </c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7"/>
      <c r="T259" s="16" t="s">
        <v>0</v>
      </c>
    </row>
    <row r="260" spans="3:20" ht="12.75">
      <c r="C260" s="15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1</v>
      </c>
      <c r="J260" s="1">
        <v>2</v>
      </c>
      <c r="K260" s="1">
        <v>1</v>
      </c>
      <c r="L260" s="1">
        <v>0</v>
      </c>
      <c r="M260" s="1">
        <v>1</v>
      </c>
      <c r="N260" s="1">
        <v>0</v>
      </c>
      <c r="O260" s="1">
        <v>0</v>
      </c>
      <c r="P260" s="1">
        <v>0</v>
      </c>
      <c r="Q260" s="1">
        <v>3</v>
      </c>
      <c r="R260" s="1">
        <v>3</v>
      </c>
      <c r="S260" s="1">
        <v>0</v>
      </c>
      <c r="T260" s="16">
        <f>SUM(C260:S260)</f>
        <v>11</v>
      </c>
    </row>
    <row r="261" spans="3:20" ht="18.75">
      <c r="C261" s="75" t="s">
        <v>10</v>
      </c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7"/>
      <c r="T261" s="16" t="s">
        <v>0</v>
      </c>
    </row>
    <row r="262" spans="3:20" ht="13.5" thickBot="1">
      <c r="C262" s="17">
        <v>0</v>
      </c>
      <c r="D262" s="18">
        <v>0</v>
      </c>
      <c r="E262" s="18">
        <v>1</v>
      </c>
      <c r="F262" s="18">
        <v>0</v>
      </c>
      <c r="G262" s="18">
        <v>0</v>
      </c>
      <c r="H262" s="18">
        <v>0</v>
      </c>
      <c r="I262" s="18">
        <v>1</v>
      </c>
      <c r="J262" s="18">
        <v>0</v>
      </c>
      <c r="K262" s="18">
        <v>0</v>
      </c>
      <c r="L262" s="18">
        <v>1</v>
      </c>
      <c r="M262" s="18">
        <v>0</v>
      </c>
      <c r="N262" s="18">
        <v>1</v>
      </c>
      <c r="O262" s="18">
        <v>1</v>
      </c>
      <c r="P262" s="18">
        <v>0</v>
      </c>
      <c r="Q262" s="18">
        <v>1</v>
      </c>
      <c r="R262" s="18">
        <v>0</v>
      </c>
      <c r="S262" s="18">
        <v>0</v>
      </c>
      <c r="T262" s="19">
        <f>SUM(C262:S262)</f>
        <v>6</v>
      </c>
    </row>
    <row r="263" ht="13.5" thickTop="1">
      <c r="T263" s="24">
        <f>T250+T244+T242</f>
        <v>11628</v>
      </c>
    </row>
    <row r="264" ht="13.5" thickBot="1"/>
    <row r="265" spans="3:20" ht="24" thickTop="1">
      <c r="C265" s="78" t="s">
        <v>31</v>
      </c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80"/>
    </row>
    <row r="266" spans="3:20" ht="32.25" thickBot="1">
      <c r="C266" s="20">
        <v>1</v>
      </c>
      <c r="D266" s="21">
        <v>2</v>
      </c>
      <c r="E266" s="21">
        <v>3</v>
      </c>
      <c r="F266" s="21">
        <v>4</v>
      </c>
      <c r="G266" s="21">
        <v>5</v>
      </c>
      <c r="H266" s="21">
        <v>6</v>
      </c>
      <c r="I266" s="21">
        <v>7</v>
      </c>
      <c r="J266" s="21">
        <v>8</v>
      </c>
      <c r="K266" s="21">
        <v>9</v>
      </c>
      <c r="L266" s="21">
        <v>10</v>
      </c>
      <c r="M266" s="21">
        <v>11</v>
      </c>
      <c r="N266" s="21">
        <v>12</v>
      </c>
      <c r="O266" s="21">
        <v>13</v>
      </c>
      <c r="P266" s="21">
        <v>14</v>
      </c>
      <c r="Q266" s="21">
        <v>15</v>
      </c>
      <c r="R266" s="21">
        <v>16</v>
      </c>
      <c r="S266" s="21">
        <v>17</v>
      </c>
      <c r="T266" s="22" t="s">
        <v>1</v>
      </c>
    </row>
    <row r="267" spans="3:20" ht="19.5" thickTop="1">
      <c r="C267" s="81" t="s">
        <v>3</v>
      </c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3"/>
      <c r="T267" s="16" t="s">
        <v>0</v>
      </c>
    </row>
    <row r="268" spans="3:20" ht="12.75">
      <c r="C268" s="1">
        <v>3</v>
      </c>
      <c r="D268" s="1">
        <v>2</v>
      </c>
      <c r="E268" s="1">
        <v>2</v>
      </c>
      <c r="F268" s="1">
        <v>2</v>
      </c>
      <c r="G268" s="1">
        <v>3</v>
      </c>
      <c r="H268" s="1">
        <v>6</v>
      </c>
      <c r="I268" s="1">
        <v>6</v>
      </c>
      <c r="J268" s="1">
        <v>9</v>
      </c>
      <c r="K268" s="1">
        <v>4</v>
      </c>
      <c r="L268" s="1">
        <v>5</v>
      </c>
      <c r="M268" s="1">
        <v>9</v>
      </c>
      <c r="N268" s="1">
        <v>5</v>
      </c>
      <c r="O268" s="1">
        <v>1</v>
      </c>
      <c r="P268" s="1">
        <v>3</v>
      </c>
      <c r="Q268" s="1">
        <v>6</v>
      </c>
      <c r="R268" s="1">
        <v>3</v>
      </c>
      <c r="S268" s="1">
        <v>10</v>
      </c>
      <c r="T268" s="16">
        <f>SUM(C268:S268)</f>
        <v>79</v>
      </c>
    </row>
    <row r="269" spans="3:20" ht="18.75">
      <c r="C269" s="75" t="s">
        <v>4</v>
      </c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7"/>
      <c r="T269" s="16" t="s">
        <v>0</v>
      </c>
    </row>
    <row r="270" spans="3:20" ht="12.75">
      <c r="C270" s="1">
        <v>1</v>
      </c>
      <c r="D270" s="1">
        <v>2</v>
      </c>
      <c r="E270" s="1">
        <v>3</v>
      </c>
      <c r="F270" s="1">
        <v>4</v>
      </c>
      <c r="G270" s="1">
        <v>3</v>
      </c>
      <c r="H270" s="1">
        <v>0</v>
      </c>
      <c r="I270" s="1">
        <v>1</v>
      </c>
      <c r="J270" s="1">
        <v>1</v>
      </c>
      <c r="K270" s="1">
        <v>1</v>
      </c>
      <c r="L270" s="1">
        <v>3</v>
      </c>
      <c r="M270" s="1">
        <v>0</v>
      </c>
      <c r="N270" s="1">
        <v>2</v>
      </c>
      <c r="O270" s="1">
        <v>2</v>
      </c>
      <c r="P270" s="1">
        <v>0</v>
      </c>
      <c r="Q270" s="1">
        <v>2</v>
      </c>
      <c r="R270" s="1">
        <v>1</v>
      </c>
      <c r="S270" s="1">
        <v>2</v>
      </c>
      <c r="T270" s="16">
        <f>SUM(C270:S270)</f>
        <v>28</v>
      </c>
    </row>
    <row r="271" spans="3:20" ht="18.75">
      <c r="C271" s="75" t="s">
        <v>5</v>
      </c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7"/>
      <c r="T271" s="16" t="s">
        <v>0</v>
      </c>
    </row>
    <row r="272" spans="3:20" ht="12.75">
      <c r="C272" s="1">
        <v>138</v>
      </c>
      <c r="D272" s="1">
        <v>220</v>
      </c>
      <c r="E272" s="1">
        <v>320</v>
      </c>
      <c r="F272" s="1">
        <v>188</v>
      </c>
      <c r="G272" s="1">
        <v>140</v>
      </c>
      <c r="H272" s="1">
        <v>102</v>
      </c>
      <c r="I272" s="1">
        <v>195</v>
      </c>
      <c r="J272" s="1">
        <v>372</v>
      </c>
      <c r="K272" s="1">
        <v>201</v>
      </c>
      <c r="L272" s="1">
        <v>202</v>
      </c>
      <c r="M272" s="1">
        <v>244</v>
      </c>
      <c r="N272" s="1">
        <v>269</v>
      </c>
      <c r="O272" s="1">
        <v>305</v>
      </c>
      <c r="P272" s="1">
        <v>78</v>
      </c>
      <c r="Q272" s="1">
        <v>109</v>
      </c>
      <c r="R272" s="1">
        <v>249</v>
      </c>
      <c r="S272" s="1">
        <v>225</v>
      </c>
      <c r="T272" s="16">
        <f>SUM(C272:S272)</f>
        <v>3557</v>
      </c>
    </row>
    <row r="273" spans="3:20" ht="18.75">
      <c r="C273" s="75" t="s">
        <v>6</v>
      </c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7"/>
      <c r="T273" s="16" t="s">
        <v>0</v>
      </c>
    </row>
    <row r="274" spans="3:20" ht="12.75">
      <c r="C274" s="1">
        <v>74</v>
      </c>
      <c r="D274" s="1">
        <v>134</v>
      </c>
      <c r="E274" s="1">
        <v>64</v>
      </c>
      <c r="F274" s="1">
        <v>21</v>
      </c>
      <c r="G274" s="1">
        <v>123</v>
      </c>
      <c r="H274" s="1">
        <v>30</v>
      </c>
      <c r="I274" s="1">
        <v>114</v>
      </c>
      <c r="J274" s="1">
        <v>68</v>
      </c>
      <c r="K274" s="1">
        <v>115</v>
      </c>
      <c r="L274" s="1">
        <v>27</v>
      </c>
      <c r="M274" s="1">
        <v>52</v>
      </c>
      <c r="N274" s="1">
        <v>82</v>
      </c>
      <c r="O274" s="1">
        <v>90</v>
      </c>
      <c r="P274" s="1">
        <v>45</v>
      </c>
      <c r="Q274" s="1">
        <v>75</v>
      </c>
      <c r="R274" s="1">
        <v>31</v>
      </c>
      <c r="S274" s="1">
        <v>234</v>
      </c>
      <c r="T274" s="84">
        <f>SUM(C274:S278)</f>
        <v>4526</v>
      </c>
    </row>
    <row r="275" spans="3:20" ht="12.75">
      <c r="C275" s="1">
        <v>110</v>
      </c>
      <c r="D275" s="1">
        <v>51</v>
      </c>
      <c r="E275" s="1">
        <v>44</v>
      </c>
      <c r="F275" s="1">
        <v>16</v>
      </c>
      <c r="G275" s="1">
        <v>92</v>
      </c>
      <c r="H275" s="1">
        <v>185</v>
      </c>
      <c r="I275" s="1">
        <v>132</v>
      </c>
      <c r="J275" s="1">
        <v>57</v>
      </c>
      <c r="K275" s="1">
        <v>51</v>
      </c>
      <c r="L275" s="1">
        <v>141</v>
      </c>
      <c r="M275" s="1">
        <v>27</v>
      </c>
      <c r="N275" s="1">
        <v>52</v>
      </c>
      <c r="O275" s="1">
        <v>87</v>
      </c>
      <c r="P275" s="1">
        <v>112</v>
      </c>
      <c r="Q275" s="1">
        <v>84</v>
      </c>
      <c r="R275" s="1">
        <v>29</v>
      </c>
      <c r="S275" s="1">
        <v>138</v>
      </c>
      <c r="T275" s="85"/>
    </row>
    <row r="276" spans="3:20" ht="12.75">
      <c r="C276" s="15">
        <v>132</v>
      </c>
      <c r="D276" s="1">
        <v>69</v>
      </c>
      <c r="E276" s="1">
        <v>74</v>
      </c>
      <c r="F276" s="1">
        <v>55</v>
      </c>
      <c r="G276" s="1">
        <v>15</v>
      </c>
      <c r="H276" s="1">
        <v>146</v>
      </c>
      <c r="I276" s="1"/>
      <c r="J276" s="1">
        <v>155</v>
      </c>
      <c r="K276" s="1">
        <v>172</v>
      </c>
      <c r="L276" s="1">
        <v>73</v>
      </c>
      <c r="M276" s="1">
        <v>154</v>
      </c>
      <c r="N276" s="1">
        <v>157</v>
      </c>
      <c r="O276" s="1">
        <v>110</v>
      </c>
      <c r="P276" s="1">
        <v>120</v>
      </c>
      <c r="Q276" s="1"/>
      <c r="R276" s="1">
        <v>71</v>
      </c>
      <c r="S276" s="1"/>
      <c r="T276" s="85"/>
    </row>
    <row r="277" spans="3:20" ht="12.75">
      <c r="C277" s="15"/>
      <c r="D277" s="1"/>
      <c r="E277" s="1"/>
      <c r="F277" s="1"/>
      <c r="G277" s="1"/>
      <c r="H277" s="1">
        <v>26</v>
      </c>
      <c r="I277" s="1"/>
      <c r="J277" s="1"/>
      <c r="K277" s="1"/>
      <c r="L277" s="1">
        <v>75</v>
      </c>
      <c r="M277" s="1"/>
      <c r="N277" s="1"/>
      <c r="O277" s="1"/>
      <c r="P277" s="1"/>
      <c r="Q277" s="1"/>
      <c r="R277" s="1">
        <v>135</v>
      </c>
      <c r="S277" s="1"/>
      <c r="T277" s="85"/>
    </row>
    <row r="278" spans="3:20" ht="12.75">
      <c r="C278" s="15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86"/>
    </row>
    <row r="279" spans="3:20" ht="18.75">
      <c r="C279" s="75" t="s">
        <v>7</v>
      </c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7"/>
      <c r="T279" s="16" t="s">
        <v>0</v>
      </c>
    </row>
    <row r="280" spans="3:20" ht="12.75">
      <c r="C280" s="1">
        <v>41</v>
      </c>
      <c r="D280" s="1">
        <v>57</v>
      </c>
      <c r="E280" s="1">
        <v>31</v>
      </c>
      <c r="F280" s="1">
        <v>88</v>
      </c>
      <c r="G280" s="1">
        <v>45</v>
      </c>
      <c r="H280" s="1">
        <v>42</v>
      </c>
      <c r="I280" s="1">
        <v>32</v>
      </c>
      <c r="J280" s="1">
        <v>20</v>
      </c>
      <c r="K280" s="1">
        <v>40</v>
      </c>
      <c r="L280" s="1">
        <v>16</v>
      </c>
      <c r="M280" s="1">
        <v>190</v>
      </c>
      <c r="N280" s="1">
        <v>30</v>
      </c>
      <c r="O280" s="1">
        <v>53</v>
      </c>
      <c r="P280" s="1">
        <v>27</v>
      </c>
      <c r="Q280" s="1">
        <v>29</v>
      </c>
      <c r="R280" s="1">
        <v>23</v>
      </c>
      <c r="S280" s="1">
        <v>24</v>
      </c>
      <c r="T280" s="84">
        <f>SUM(C280:S286)</f>
        <v>4317</v>
      </c>
    </row>
    <row r="281" spans="3:20" ht="12.75">
      <c r="C281" s="1">
        <v>61</v>
      </c>
      <c r="D281" s="1">
        <v>78</v>
      </c>
      <c r="E281" s="1"/>
      <c r="F281" s="1">
        <v>64</v>
      </c>
      <c r="G281" s="1">
        <v>48</v>
      </c>
      <c r="H281" s="1">
        <v>99</v>
      </c>
      <c r="I281" s="1">
        <v>29</v>
      </c>
      <c r="J281" s="1">
        <v>16</v>
      </c>
      <c r="K281" s="1">
        <v>20</v>
      </c>
      <c r="L281" s="1">
        <v>35</v>
      </c>
      <c r="M281" s="1">
        <v>70</v>
      </c>
      <c r="N281" s="1">
        <v>123</v>
      </c>
      <c r="O281" s="1">
        <v>26</v>
      </c>
      <c r="P281" s="1">
        <v>101</v>
      </c>
      <c r="Q281" s="1">
        <v>69</v>
      </c>
      <c r="R281" s="1">
        <v>32</v>
      </c>
      <c r="S281" s="1">
        <v>22</v>
      </c>
      <c r="T281" s="85"/>
    </row>
    <row r="282" spans="3:20" ht="12.75">
      <c r="C282" s="1">
        <v>80</v>
      </c>
      <c r="D282" s="1">
        <v>19</v>
      </c>
      <c r="E282" s="1"/>
      <c r="F282" s="1">
        <v>59</v>
      </c>
      <c r="G282" s="1">
        <v>55</v>
      </c>
      <c r="H282" s="1">
        <v>45</v>
      </c>
      <c r="I282" s="1">
        <v>73</v>
      </c>
      <c r="J282" s="1">
        <v>26</v>
      </c>
      <c r="K282" s="1">
        <v>32</v>
      </c>
      <c r="L282" s="1">
        <v>260</v>
      </c>
      <c r="M282" s="1">
        <v>48</v>
      </c>
      <c r="N282" s="1">
        <v>107</v>
      </c>
      <c r="O282" s="1">
        <v>91</v>
      </c>
      <c r="P282" s="1">
        <v>56</v>
      </c>
      <c r="Q282" s="1">
        <v>37</v>
      </c>
      <c r="R282" s="1">
        <v>63</v>
      </c>
      <c r="S282" s="1">
        <v>118</v>
      </c>
      <c r="T282" s="85"/>
    </row>
    <row r="283" spans="3:20" ht="12.75">
      <c r="C283" s="1">
        <v>48</v>
      </c>
      <c r="D283" s="1"/>
      <c r="E283" s="1"/>
      <c r="F283" s="1"/>
      <c r="G283" s="1"/>
      <c r="H283" s="1">
        <v>78</v>
      </c>
      <c r="I283" s="1">
        <v>98</v>
      </c>
      <c r="J283" s="1">
        <v>78</v>
      </c>
      <c r="K283" s="1">
        <v>76</v>
      </c>
      <c r="L283" s="1">
        <v>96</v>
      </c>
      <c r="M283" s="1"/>
      <c r="N283" s="1">
        <v>81</v>
      </c>
      <c r="O283" s="1">
        <v>84</v>
      </c>
      <c r="P283" s="1">
        <v>104</v>
      </c>
      <c r="Q283" s="1"/>
      <c r="R283" s="1"/>
      <c r="S283" s="1">
        <v>117</v>
      </c>
      <c r="T283" s="85"/>
    </row>
    <row r="284" spans="3:20" ht="12.75">
      <c r="C284" s="1">
        <v>81</v>
      </c>
      <c r="D284" s="1"/>
      <c r="E284" s="1"/>
      <c r="F284" s="1"/>
      <c r="G284" s="1"/>
      <c r="H284" s="1"/>
      <c r="I284" s="1">
        <v>63</v>
      </c>
      <c r="J284" s="1">
        <v>107</v>
      </c>
      <c r="K284" s="1">
        <v>22</v>
      </c>
      <c r="L284" s="1">
        <v>69</v>
      </c>
      <c r="M284" s="1"/>
      <c r="N284" s="1"/>
      <c r="O284" s="1">
        <v>90</v>
      </c>
      <c r="P284" s="1"/>
      <c r="Q284" s="1"/>
      <c r="R284" s="1"/>
      <c r="S284" s="1">
        <v>53</v>
      </c>
      <c r="T284" s="85"/>
    </row>
    <row r="285" spans="3:20" ht="12.75">
      <c r="C285" s="1"/>
      <c r="D285" s="1"/>
      <c r="E285" s="1"/>
      <c r="F285" s="1"/>
      <c r="G285" s="1"/>
      <c r="H285" s="1"/>
      <c r="I285" s="1"/>
      <c r="J285" s="1">
        <v>66</v>
      </c>
      <c r="K285" s="1"/>
      <c r="L285" s="1"/>
      <c r="M285" s="1"/>
      <c r="N285" s="1"/>
      <c r="O285" s="1"/>
      <c r="P285" s="1"/>
      <c r="Q285" s="1"/>
      <c r="R285" s="1"/>
      <c r="S285" s="1">
        <v>56</v>
      </c>
      <c r="T285" s="85"/>
    </row>
    <row r="286" spans="3:20" ht="12.75">
      <c r="C286" s="15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86"/>
    </row>
    <row r="287" spans="3:20" ht="18.75">
      <c r="C287" s="75" t="s">
        <v>8</v>
      </c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7"/>
      <c r="T287" s="16" t="s">
        <v>0</v>
      </c>
    </row>
    <row r="288" spans="3:20" ht="12.75">
      <c r="C288" s="1">
        <v>18</v>
      </c>
      <c r="D288" s="1">
        <v>25</v>
      </c>
      <c r="E288" s="1">
        <v>13</v>
      </c>
      <c r="F288" s="1">
        <v>14</v>
      </c>
      <c r="G288" s="1">
        <v>10</v>
      </c>
      <c r="H288" s="1">
        <v>11</v>
      </c>
      <c r="I288" s="1">
        <v>4</v>
      </c>
      <c r="J288" s="1">
        <v>16</v>
      </c>
      <c r="K288" s="1">
        <v>13</v>
      </c>
      <c r="L288" s="1">
        <v>11</v>
      </c>
      <c r="M288" s="1">
        <v>14</v>
      </c>
      <c r="N288" s="1">
        <v>16</v>
      </c>
      <c r="O288" s="1">
        <v>17</v>
      </c>
      <c r="P288" s="1">
        <v>8</v>
      </c>
      <c r="Q288" s="1">
        <v>18</v>
      </c>
      <c r="R288" s="1">
        <v>11</v>
      </c>
      <c r="S288" s="1">
        <v>10</v>
      </c>
      <c r="T288" s="16">
        <f>SUM(C288:S288)</f>
        <v>229</v>
      </c>
    </row>
    <row r="289" spans="3:20" ht="18.75">
      <c r="C289" s="75" t="s">
        <v>9</v>
      </c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7"/>
      <c r="T289" s="16" t="s">
        <v>0</v>
      </c>
    </row>
    <row r="290" spans="3:20" ht="12.75">
      <c r="C290" s="1">
        <v>0</v>
      </c>
      <c r="D290" s="1">
        <v>2</v>
      </c>
      <c r="E290" s="1">
        <v>2</v>
      </c>
      <c r="F290" s="1">
        <v>0</v>
      </c>
      <c r="G290" s="1">
        <v>0</v>
      </c>
      <c r="H290" s="1">
        <v>1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1</v>
      </c>
      <c r="P290" s="1">
        <v>0</v>
      </c>
      <c r="Q290" s="1">
        <v>1</v>
      </c>
      <c r="R290" s="1">
        <v>0</v>
      </c>
      <c r="S290" s="1">
        <v>0</v>
      </c>
      <c r="T290" s="16">
        <f>SUM(C290:S290)</f>
        <v>7</v>
      </c>
    </row>
    <row r="291" spans="3:20" ht="18.75">
      <c r="C291" s="75" t="s">
        <v>10</v>
      </c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7"/>
      <c r="T291" s="16" t="s">
        <v>0</v>
      </c>
    </row>
    <row r="292" spans="3:20" ht="13.5" thickBot="1">
      <c r="C292" s="1">
        <v>0</v>
      </c>
      <c r="D292" s="1">
        <v>0</v>
      </c>
      <c r="E292" s="1">
        <v>0</v>
      </c>
      <c r="F292" s="1">
        <v>1</v>
      </c>
      <c r="G292" s="1">
        <v>1</v>
      </c>
      <c r="H292" s="18">
        <v>0</v>
      </c>
      <c r="I292" s="18">
        <v>0</v>
      </c>
      <c r="J292" s="18">
        <v>1</v>
      </c>
      <c r="K292" s="18">
        <v>0</v>
      </c>
      <c r="L292" s="18">
        <v>0</v>
      </c>
      <c r="M292" s="18">
        <v>0</v>
      </c>
      <c r="N292" s="18">
        <v>0</v>
      </c>
      <c r="O292" s="18">
        <v>1</v>
      </c>
      <c r="P292" s="18">
        <v>0</v>
      </c>
      <c r="Q292" s="18">
        <v>1</v>
      </c>
      <c r="R292" s="18">
        <v>1</v>
      </c>
      <c r="S292" s="18">
        <v>0</v>
      </c>
      <c r="T292" s="19">
        <f>SUM(C292:S292)</f>
        <v>6</v>
      </c>
    </row>
    <row r="293" ht="13.5" thickTop="1">
      <c r="T293" s="24">
        <f>T280+T274+T272</f>
        <v>12400</v>
      </c>
    </row>
  </sheetData>
  <mergeCells count="113">
    <mergeCell ref="W4:AD4"/>
    <mergeCell ref="T41:T45"/>
    <mergeCell ref="C46:S46"/>
    <mergeCell ref="T47:T53"/>
    <mergeCell ref="C10:S10"/>
    <mergeCell ref="D1:S1"/>
    <mergeCell ref="A4:A31"/>
    <mergeCell ref="C65:S65"/>
    <mergeCell ref="C67:S67"/>
    <mergeCell ref="C40:S40"/>
    <mergeCell ref="C26:S26"/>
    <mergeCell ref="C28:S28"/>
    <mergeCell ref="C4:S4"/>
    <mergeCell ref="C6:S6"/>
    <mergeCell ref="C8:S8"/>
    <mergeCell ref="C2:T2"/>
    <mergeCell ref="T11:T15"/>
    <mergeCell ref="T17:T23"/>
    <mergeCell ref="C63:S63"/>
    <mergeCell ref="C32:T32"/>
    <mergeCell ref="C34:S34"/>
    <mergeCell ref="C36:S36"/>
    <mergeCell ref="C38:S38"/>
    <mergeCell ref="C16:S16"/>
    <mergeCell ref="C24:S24"/>
    <mergeCell ref="C54:S54"/>
    <mergeCell ref="C56:S56"/>
    <mergeCell ref="C58:S58"/>
    <mergeCell ref="C61:T61"/>
    <mergeCell ref="C69:S69"/>
    <mergeCell ref="T70:T74"/>
    <mergeCell ref="C75:S75"/>
    <mergeCell ref="T76:T82"/>
    <mergeCell ref="C83:S83"/>
    <mergeCell ref="C85:S85"/>
    <mergeCell ref="C87:S87"/>
    <mergeCell ref="C90:T90"/>
    <mergeCell ref="C92:S92"/>
    <mergeCell ref="C94:S94"/>
    <mergeCell ref="C96:S96"/>
    <mergeCell ref="C98:S98"/>
    <mergeCell ref="T99:T103"/>
    <mergeCell ref="C104:S104"/>
    <mergeCell ref="T105:T111"/>
    <mergeCell ref="C112:S112"/>
    <mergeCell ref="C114:S114"/>
    <mergeCell ref="C116:S116"/>
    <mergeCell ref="C119:T119"/>
    <mergeCell ref="C121:S121"/>
    <mergeCell ref="C123:S123"/>
    <mergeCell ref="C125:S125"/>
    <mergeCell ref="C127:S127"/>
    <mergeCell ref="T128:T132"/>
    <mergeCell ref="C133:S133"/>
    <mergeCell ref="T134:T140"/>
    <mergeCell ref="C141:S141"/>
    <mergeCell ref="C143:S143"/>
    <mergeCell ref="C145:S145"/>
    <mergeCell ref="C148:T148"/>
    <mergeCell ref="C150:S150"/>
    <mergeCell ref="C152:S152"/>
    <mergeCell ref="C154:S154"/>
    <mergeCell ref="C156:S156"/>
    <mergeCell ref="T157:T161"/>
    <mergeCell ref="C162:S162"/>
    <mergeCell ref="T163:T169"/>
    <mergeCell ref="C170:S170"/>
    <mergeCell ref="C172:S172"/>
    <mergeCell ref="C174:S174"/>
    <mergeCell ref="C177:T177"/>
    <mergeCell ref="C179:S179"/>
    <mergeCell ref="C181:S181"/>
    <mergeCell ref="C183:S183"/>
    <mergeCell ref="C185:S185"/>
    <mergeCell ref="T186:T190"/>
    <mergeCell ref="C191:S191"/>
    <mergeCell ref="T192:T198"/>
    <mergeCell ref="C199:S199"/>
    <mergeCell ref="C201:S201"/>
    <mergeCell ref="C203:S203"/>
    <mergeCell ref="C206:T206"/>
    <mergeCell ref="C208:S208"/>
    <mergeCell ref="C210:S210"/>
    <mergeCell ref="C212:S212"/>
    <mergeCell ref="C214:S214"/>
    <mergeCell ref="T215:T219"/>
    <mergeCell ref="C220:S220"/>
    <mergeCell ref="T221:T227"/>
    <mergeCell ref="C228:S228"/>
    <mergeCell ref="C230:S230"/>
    <mergeCell ref="C232:S232"/>
    <mergeCell ref="C235:T235"/>
    <mergeCell ref="C237:S237"/>
    <mergeCell ref="C239:S239"/>
    <mergeCell ref="C241:S241"/>
    <mergeCell ref="C243:S243"/>
    <mergeCell ref="T244:T248"/>
    <mergeCell ref="T274:T278"/>
    <mergeCell ref="C261:S261"/>
    <mergeCell ref="C249:S249"/>
    <mergeCell ref="T250:T256"/>
    <mergeCell ref="C257:S257"/>
    <mergeCell ref="C259:S259"/>
    <mergeCell ref="C291:S291"/>
    <mergeCell ref="C265:T265"/>
    <mergeCell ref="C267:S267"/>
    <mergeCell ref="C269:S269"/>
    <mergeCell ref="C271:S271"/>
    <mergeCell ref="C279:S279"/>
    <mergeCell ref="T280:T286"/>
    <mergeCell ref="C287:S287"/>
    <mergeCell ref="C289:S289"/>
    <mergeCell ref="C273:S27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/>
  <cp:keywords/>
  <dc:description/>
  <cp:lastModifiedBy>Owner</cp:lastModifiedBy>
  <cp:lastPrinted>2006-12-19T19:28:40Z</cp:lastPrinted>
  <dcterms:created xsi:type="dcterms:W3CDTF">2002-10-09T04:44:55Z</dcterms:created>
  <dcterms:modified xsi:type="dcterms:W3CDTF">2007-01-01T14:41:05Z</dcterms:modified>
  <cp:category/>
  <cp:version/>
  <cp:contentType/>
  <cp:contentStatus/>
</cp:coreProperties>
</file>