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1880" windowHeight="6555" activeTab="0"/>
  </bookViews>
  <sheets>
    <sheet name="Лист1" sheetId="1" r:id="rId1"/>
  </sheets>
  <definedNames>
    <definedName name="_xlnm.Print_Area" localSheetId="0">'Лист1'!$B$32:$G$181</definedName>
    <definedName name="wrn.НАКЛАДНАЯ." hidden="1">{#N/A,#N/A,TRUE,"Лист1"}</definedName>
  </definedNames>
  <calcPr fullCalcOnLoad="1"/>
</workbook>
</file>

<file path=xl/sharedStrings.xml><?xml version="1.0" encoding="utf-8"?>
<sst xmlns="http://schemas.openxmlformats.org/spreadsheetml/2006/main" count="474" uniqueCount="201">
  <si>
    <t>PL272/</t>
  </si>
  <si>
    <t>PL100</t>
  </si>
  <si>
    <t>PL150</t>
  </si>
  <si>
    <t>PL450</t>
  </si>
  <si>
    <t>PL475</t>
  </si>
  <si>
    <t>PL325</t>
  </si>
  <si>
    <t>PL425</t>
  </si>
  <si>
    <t>PL400</t>
  </si>
  <si>
    <t>PL300</t>
  </si>
  <si>
    <t>PL280</t>
  </si>
  <si>
    <t>PL500</t>
  </si>
  <si>
    <t>PL260</t>
  </si>
  <si>
    <t>PL350</t>
  </si>
  <si>
    <t>PL375</t>
  </si>
  <si>
    <t>PL250</t>
  </si>
  <si>
    <t>PL225</t>
  </si>
  <si>
    <t>PL200</t>
  </si>
  <si>
    <t>PL270</t>
  </si>
  <si>
    <t>PL272</t>
  </si>
  <si>
    <t>PL290</t>
  </si>
  <si>
    <t>PL295</t>
  </si>
  <si>
    <t>PL285</t>
  </si>
  <si>
    <t>PL510</t>
  </si>
  <si>
    <t>PL520</t>
  </si>
  <si>
    <t>PL100/56</t>
  </si>
  <si>
    <t>PL100/62</t>
  </si>
  <si>
    <t>PL100/68</t>
  </si>
  <si>
    <t>PL100/74</t>
  </si>
  <si>
    <t>PL150/56</t>
  </si>
  <si>
    <t>PL150/62</t>
  </si>
  <si>
    <t>PL150/68</t>
  </si>
  <si>
    <t>PL150/74</t>
  </si>
  <si>
    <t>PL450/68</t>
  </si>
  <si>
    <t>PL450/74</t>
  </si>
  <si>
    <t>PL450/80</t>
  </si>
  <si>
    <t>PL450/86</t>
  </si>
  <si>
    <t>PL475/68</t>
  </si>
  <si>
    <t>PL475/74</t>
  </si>
  <si>
    <t>PL475/80</t>
  </si>
  <si>
    <t>PL475/86</t>
  </si>
  <si>
    <t>PL325/56</t>
  </si>
  <si>
    <t>PL325/62</t>
  </si>
  <si>
    <t>PL325/68</t>
  </si>
  <si>
    <t>PL325/74</t>
  </si>
  <si>
    <t>PL325/80</t>
  </si>
  <si>
    <t>PL325/86</t>
  </si>
  <si>
    <t>PL325/92</t>
  </si>
  <si>
    <t>PL325/98</t>
  </si>
  <si>
    <t>PL425/56</t>
  </si>
  <si>
    <t>PL425/62</t>
  </si>
  <si>
    <t>PL425/68</t>
  </si>
  <si>
    <t>PL425/74</t>
  </si>
  <si>
    <t>PL425/80</t>
  </si>
  <si>
    <t>PL425/86</t>
  </si>
  <si>
    <t>PL425/92</t>
  </si>
  <si>
    <t>PL425/98</t>
  </si>
  <si>
    <t>PL400/56</t>
  </si>
  <si>
    <t>PL400/62</t>
  </si>
  <si>
    <t>PL400/68</t>
  </si>
  <si>
    <t>PL400/74</t>
  </si>
  <si>
    <t>PL400/80</t>
  </si>
  <si>
    <t>PL400/86</t>
  </si>
  <si>
    <t>PL400/92</t>
  </si>
  <si>
    <t>PL400/98</t>
  </si>
  <si>
    <t>PL300/56</t>
  </si>
  <si>
    <t>PL300/62</t>
  </si>
  <si>
    <t>PL300/68</t>
  </si>
  <si>
    <t>PL300/74</t>
  </si>
  <si>
    <t>PL300/80</t>
  </si>
  <si>
    <t>PL300/86</t>
  </si>
  <si>
    <t>PL300/92</t>
  </si>
  <si>
    <t>PL300/98</t>
  </si>
  <si>
    <t>PL300/</t>
  </si>
  <si>
    <t>PL280/68</t>
  </si>
  <si>
    <t>PL280/74</t>
  </si>
  <si>
    <t>PL280/80</t>
  </si>
  <si>
    <t>PL280/86</t>
  </si>
  <si>
    <t>PL280/92</t>
  </si>
  <si>
    <t>PL280/98</t>
  </si>
  <si>
    <t>PL500/74</t>
  </si>
  <si>
    <t>PL500/80</t>
  </si>
  <si>
    <t>PL500/86</t>
  </si>
  <si>
    <t>PL500/92</t>
  </si>
  <si>
    <t>PL500/98</t>
  </si>
  <si>
    <t>PL260/74</t>
  </si>
  <si>
    <t>PL260/80</t>
  </si>
  <si>
    <t>PL260/86</t>
  </si>
  <si>
    <t>PL260/92</t>
  </si>
  <si>
    <t>PL260/98</t>
  </si>
  <si>
    <t>PL350/74</t>
  </si>
  <si>
    <t>PL350/80</t>
  </si>
  <si>
    <t>PL350/86</t>
  </si>
  <si>
    <t>PL350/92</t>
  </si>
  <si>
    <t>PL350/98</t>
  </si>
  <si>
    <t>PL375/74</t>
  </si>
  <si>
    <t>PL375/80</t>
  </si>
  <si>
    <t>PL375/86</t>
  </si>
  <si>
    <t>PL375/92</t>
  </si>
  <si>
    <t>PL375/98</t>
  </si>
  <si>
    <t>PL250/86</t>
  </si>
  <si>
    <t>PL250/98</t>
  </si>
  <si>
    <t>PL250/110</t>
  </si>
  <si>
    <t>PL225/86</t>
  </si>
  <si>
    <t>PL225/98</t>
  </si>
  <si>
    <t>PL225/110</t>
  </si>
  <si>
    <t>PL200/56</t>
  </si>
  <si>
    <t>PL200/68</t>
  </si>
  <si>
    <t>PL270/74</t>
  </si>
  <si>
    <t>PL270/80</t>
  </si>
  <si>
    <t>PL270/86</t>
  </si>
  <si>
    <t>PL270/92</t>
  </si>
  <si>
    <t>PL270/98</t>
  </si>
  <si>
    <t>PL272/68</t>
  </si>
  <si>
    <t>PL272/74</t>
  </si>
  <si>
    <t>PL272/80</t>
  </si>
  <si>
    <t>PL272/86</t>
  </si>
  <si>
    <t>PL272/92</t>
  </si>
  <si>
    <t>PL272/98</t>
  </si>
  <si>
    <t>PL290/68</t>
  </si>
  <si>
    <t>PL290/74</t>
  </si>
  <si>
    <t>PL290/80</t>
  </si>
  <si>
    <t>PL290/86</t>
  </si>
  <si>
    <t>PL295/68</t>
  </si>
  <si>
    <t>PL295/74</t>
  </si>
  <si>
    <t>PL295/80</t>
  </si>
  <si>
    <t>PL295/86</t>
  </si>
  <si>
    <t>PL285/68</t>
  </si>
  <si>
    <t>PL285/74</t>
  </si>
  <si>
    <t>PL285/80</t>
  </si>
  <si>
    <t>PL285/86</t>
  </si>
  <si>
    <t>PL510/74</t>
  </si>
  <si>
    <t>PL510/80</t>
  </si>
  <si>
    <t>PL510/86</t>
  </si>
  <si>
    <t>PL510/92</t>
  </si>
  <si>
    <t>PL510/98</t>
  </si>
  <si>
    <t>PL520/74</t>
  </si>
  <si>
    <t>PL520/86</t>
  </si>
  <si>
    <t>PL520/92</t>
  </si>
  <si>
    <t>PL520/98</t>
  </si>
  <si>
    <t xml:space="preserve">Blouse </t>
  </si>
  <si>
    <t xml:space="preserve">White body with drawing </t>
  </si>
  <si>
    <t xml:space="preserve">Body  with a long sleeve </t>
  </si>
  <si>
    <t xml:space="preserve">Body  with a short sleeve </t>
  </si>
  <si>
    <t xml:space="preserve">Vest white with drawing </t>
  </si>
  <si>
    <t xml:space="preserve">Body of knitwear coloured </t>
  </si>
  <si>
    <t xml:space="preserve">Jacket of towelling </t>
  </si>
  <si>
    <t>Jacket of knitwear fabric</t>
  </si>
  <si>
    <t xml:space="preserve">Pyjamas of towelling </t>
  </si>
  <si>
    <t xml:space="preserve">Pyjamas of knitwear </t>
  </si>
  <si>
    <t xml:space="preserve">Leggings of towelling </t>
  </si>
  <si>
    <t xml:space="preserve">Leggings on rubber of towelling </t>
  </si>
  <si>
    <t>Leggings on резинке of knitwear fabric</t>
  </si>
  <si>
    <t xml:space="preserve">Leggings of knitwear </t>
  </si>
  <si>
    <t>Shirt of knitwear material</t>
  </si>
  <si>
    <t xml:space="preserve">Briefs childrens </t>
  </si>
  <si>
    <t xml:space="preserve">Hood of towelling </t>
  </si>
  <si>
    <t>Hood of  knitwear</t>
  </si>
  <si>
    <t xml:space="preserve">Vest of knitwear coloured </t>
  </si>
  <si>
    <t xml:space="preserve">T-shirt with a long sleeve </t>
  </si>
  <si>
    <t xml:space="preserve">T-shirt with a short sleeve </t>
  </si>
  <si>
    <t xml:space="preserve">T-shirt  with figure by a short sleeve </t>
  </si>
  <si>
    <t>Under</t>
  </si>
  <si>
    <t>the</t>
  </si>
  <si>
    <t xml:space="preserve">catalogue </t>
  </si>
  <si>
    <t>The</t>
  </si>
  <si>
    <t>price</t>
  </si>
  <si>
    <t xml:space="preserve">The name </t>
  </si>
  <si>
    <t>size</t>
  </si>
  <si>
    <t>in (cm)</t>
  </si>
  <si>
    <t>Quantity</t>
  </si>
  <si>
    <t>in</t>
  </si>
  <si>
    <t>packing</t>
  </si>
  <si>
    <t>quantity</t>
  </si>
  <si>
    <t xml:space="preserve">packings </t>
  </si>
  <si>
    <t>in top</t>
  </si>
  <si>
    <t>Leggings on rubber of knitwear fabric</t>
  </si>
  <si>
    <t xml:space="preserve">Cause a necessary product:   </t>
  </si>
  <si>
    <r>
      <t>Special conditions:</t>
    </r>
    <r>
      <rPr>
        <sz val="10"/>
        <rFont val="Arial Cyr"/>
        <family val="0"/>
      </rPr>
      <t xml:space="preserve">
The discounts at purchase of products:
  From 100 $ up to 500 $ - 3 %
  From 500 $ up to 1500 $ - 5 %
  From 1500 $ up to 3000 $ - 8 %
  From 3000 $ -10 %
For the constant clients the discount in addition -2 %
</t>
    </r>
  </si>
  <si>
    <t>0,6$</t>
  </si>
  <si>
    <t>size 56</t>
  </si>
  <si>
    <t>size 62</t>
  </si>
  <si>
    <t>size 68</t>
  </si>
  <si>
    <t>size 74</t>
  </si>
  <si>
    <t>size 80</t>
  </si>
  <si>
    <t>size 86</t>
  </si>
  <si>
    <t>size 92</t>
  </si>
  <si>
    <t>size 98</t>
  </si>
  <si>
    <t xml:space="preserve">The  </t>
  </si>
  <si>
    <t>price one</t>
  </si>
  <si>
    <t xml:space="preserve">The sum </t>
  </si>
  <si>
    <t xml:space="preserve">Ordered </t>
  </si>
  <si>
    <t xml:space="preserve">Packings </t>
  </si>
  <si>
    <t>Total:</t>
  </si>
  <si>
    <t xml:space="preserve">Order </t>
  </si>
  <si>
    <t>р.98</t>
  </si>
  <si>
    <t>р.110</t>
  </si>
  <si>
    <t>р.116</t>
  </si>
  <si>
    <t xml:space="preserve">Baby-Yana Offers the prise on children's clothes for children from birth till two years. </t>
  </si>
  <si>
    <t xml:space="preserve"> in EURO</t>
  </si>
  <si>
    <t>E-mail:baby_yana1@hotmail.com</t>
  </si>
  <si>
    <t xml:space="preserve"> Webmaster:baby_yana1@hotmail.com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</si>
</sst>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/mm"/>
    <numFmt numFmtId="166" formatCode="dd/mm"/>
    <numFmt numFmtId="167" formatCode="[$$-409]#,##0"/>
    <numFmt numFmtId="168" formatCode="[$$-409]#,##0.00"/>
    <numFmt numFmtId="169" formatCode="#,##0.00_р_."/>
    <numFmt numFmtId="170" formatCode="#,##0.0_р_."/>
    <numFmt numFmtId="171" formatCode="[$$-409]#,##0.0"/>
    <numFmt numFmtId="172" formatCode="[$€-2]\ #,##0.00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2" applyFont="1" applyAlignment="1">
      <alignment/>
    </xf>
    <xf numFmtId="0" fontId="1" fillId="0" borderId="0" xfId="0" applyFont="1" applyAlignment="1">
      <alignment/>
    </xf>
    <xf numFmtId="0" fontId="5" fillId="0" borderId="0" xfId="20" applyAlignment="1">
      <alignment/>
    </xf>
    <xf numFmtId="0" fontId="5" fillId="0" borderId="0" xfId="20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2" xfId="2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2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2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20" applyAlignment="1">
      <alignment horizontal="right"/>
    </xf>
    <xf numFmtId="0" fontId="0" fillId="0" borderId="0" xfId="0" applyBorder="1" applyAlignment="1">
      <alignment/>
    </xf>
    <xf numFmtId="171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171" fontId="0" fillId="0" borderId="0" xfId="0" applyNumberFormat="1" applyAlignment="1">
      <alignment/>
    </xf>
    <xf numFmtId="0" fontId="5" fillId="0" borderId="0" xfId="2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2" applyFont="1" applyAlignment="1">
      <alignment/>
    </xf>
    <xf numFmtId="172" fontId="1" fillId="0" borderId="0" xfId="2" applyNumberFormat="1" applyFont="1" applyAlignment="1">
      <alignment/>
    </xf>
    <xf numFmtId="172" fontId="1" fillId="0" borderId="8" xfId="2" applyNumberFormat="1" applyFont="1" applyBorder="1" applyAlignment="1">
      <alignment horizontal="center"/>
    </xf>
    <xf numFmtId="172" fontId="1" fillId="0" borderId="6" xfId="2" applyNumberFormat="1" applyFont="1" applyBorder="1" applyAlignment="1">
      <alignment horizontal="center"/>
    </xf>
    <xf numFmtId="172" fontId="3" fillId="0" borderId="1" xfId="1" applyNumberFormat="1" applyFont="1" applyBorder="1" applyAlignment="1">
      <alignment horizontal="right"/>
    </xf>
    <xf numFmtId="172" fontId="1" fillId="0" borderId="1" xfId="2" applyNumberFormat="1" applyFont="1" applyBorder="1" applyAlignment="1">
      <alignment horizontal="right"/>
    </xf>
    <xf numFmtId="172" fontId="1" fillId="0" borderId="1" xfId="1" applyNumberFormat="1" applyBorder="1" applyAlignment="1">
      <alignment horizontal="right"/>
    </xf>
    <xf numFmtId="172" fontId="1" fillId="0" borderId="1" xfId="2" applyNumberFormat="1" applyFont="1" applyBorder="1" applyAlignment="1">
      <alignment horizontal="right"/>
    </xf>
    <xf numFmtId="172" fontId="1" fillId="0" borderId="1" xfId="1" applyNumberFormat="1" applyBorder="1" applyAlignment="1" applyProtection="1">
      <alignment horizontal="right"/>
      <protection locked="0"/>
    </xf>
    <xf numFmtId="172" fontId="1" fillId="0" borderId="1" xfId="2" applyNumberFormat="1" applyBorder="1" applyAlignment="1">
      <alignment horizontal="right"/>
    </xf>
    <xf numFmtId="172" fontId="1" fillId="0" borderId="0" xfId="0" applyNumberFormat="1" applyFont="1" applyAlignment="1">
      <alignment/>
    </xf>
    <xf numFmtId="172" fontId="1" fillId="2" borderId="7" xfId="0" applyNumberFormat="1" applyFont="1" applyFill="1" applyBorder="1" applyAlignment="1">
      <alignment horizontal="center"/>
    </xf>
    <xf numFmtId="0" fontId="5" fillId="0" borderId="0" xfId="20" applyFont="1" applyAlignment="1">
      <alignment/>
    </xf>
    <xf numFmtId="0" fontId="8" fillId="0" borderId="0" xfId="20" applyFont="1" applyAlignment="1">
      <alignment wrapText="1"/>
    </xf>
    <xf numFmtId="0" fontId="8" fillId="0" borderId="0" xfId="20" applyFont="1" applyAlignment="1">
      <alignment/>
    </xf>
    <xf numFmtId="0" fontId="8" fillId="0" borderId="0" xfId="20" applyFont="1" applyAlignment="1">
      <alignment horizontal="right"/>
    </xf>
  </cellXfs>
  <cellStyles count="13">
    <cellStyle name="Normal" xfId="0"/>
    <cellStyle name="RowLevel_0" xfId="1"/>
    <cellStyle name="ColLevel_0" xfId="2"/>
    <cellStyle name="RowLevel_1" xfId="3"/>
    <cellStyle name="ColLevel_1" xfId="4"/>
    <cellStyle name="ColLevel_2" xfId="6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by_yana1@hotmail.com?subject=ORDER" TargetMode="External" /><Relationship Id="rId2" Type="http://schemas.openxmlformats.org/officeDocument/2006/relationships/hyperlink" Target="mailto:baby_yana1@hotmail.com?subject=Webmaste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3"/>
  <sheetViews>
    <sheetView tabSelected="1" workbookViewId="0" topLeftCell="B1">
      <selection activeCell="D5" sqref="D5"/>
    </sheetView>
  </sheetViews>
  <sheetFormatPr defaultColWidth="9.00390625" defaultRowHeight="12.75"/>
  <cols>
    <col min="1" max="1" width="9.125" style="8" customWidth="1"/>
    <col min="2" max="2" width="13.375" style="0" customWidth="1"/>
    <col min="3" max="3" width="9.875" style="46" customWidth="1"/>
    <col min="4" max="4" width="40.75390625" style="1" customWidth="1"/>
    <col min="5" max="5" width="8.625" style="2" customWidth="1"/>
    <col min="6" max="6" width="9.00390625" style="0" customWidth="1"/>
    <col min="7" max="7" width="10.25390625" style="0" customWidth="1"/>
    <col min="8" max="8" width="10.375" style="0" customWidth="1" collapsed="1"/>
    <col min="9" max="9" width="10.875" style="0" customWidth="1" collapsed="1"/>
    <col min="10" max="65" width="9.125" style="0" customWidth="1" collapsed="1"/>
  </cols>
  <sheetData>
    <row r="3" spans="1:8" ht="18">
      <c r="A3" s="44" t="s">
        <v>197</v>
      </c>
      <c r="B3" s="44"/>
      <c r="C3" s="44"/>
      <c r="D3" s="44"/>
      <c r="E3" s="44"/>
      <c r="F3" s="44"/>
      <c r="G3" s="44"/>
      <c r="H3" s="44"/>
    </row>
    <row r="4" spans="1:4" ht="16.5" customHeight="1">
      <c r="A4" s="4"/>
      <c r="B4" s="45" t="s">
        <v>176</v>
      </c>
      <c r="C4" s="45"/>
      <c r="D4" s="45"/>
    </row>
    <row r="5" spans="2:8" ht="12.75">
      <c r="B5" s="9"/>
      <c r="D5" s="9" t="s">
        <v>139</v>
      </c>
      <c r="E5" s="42" t="s">
        <v>177</v>
      </c>
      <c r="F5" s="43"/>
      <c r="G5" s="43"/>
      <c r="H5" s="43"/>
    </row>
    <row r="6" spans="2:8" ht="12.75">
      <c r="B6" s="9"/>
      <c r="D6" s="9" t="s">
        <v>139</v>
      </c>
      <c r="E6" s="43"/>
      <c r="F6" s="43"/>
      <c r="G6" s="43"/>
      <c r="H6" s="43"/>
    </row>
    <row r="7" spans="2:8" ht="12.75">
      <c r="B7" s="9"/>
      <c r="D7" s="9" t="s">
        <v>140</v>
      </c>
      <c r="E7" s="43"/>
      <c r="F7" s="43"/>
      <c r="G7" s="43"/>
      <c r="H7" s="43"/>
    </row>
    <row r="8" spans="2:8" ht="12.75">
      <c r="B8" s="9"/>
      <c r="D8" s="9" t="s">
        <v>141</v>
      </c>
      <c r="E8" s="43"/>
      <c r="F8" s="43"/>
      <c r="G8" s="43"/>
      <c r="H8" s="43"/>
    </row>
    <row r="9" spans="2:8" ht="12.75">
      <c r="B9" s="9"/>
      <c r="D9" s="9" t="s">
        <v>142</v>
      </c>
      <c r="E9" s="43"/>
      <c r="F9" s="43"/>
      <c r="G9" s="43"/>
      <c r="H9" s="43"/>
    </row>
    <row r="10" spans="2:8" ht="12.75">
      <c r="B10" s="9"/>
      <c r="D10" s="9" t="s">
        <v>144</v>
      </c>
      <c r="E10" s="43"/>
      <c r="F10" s="43"/>
      <c r="G10" s="43"/>
      <c r="H10" s="43"/>
    </row>
    <row r="11" spans="2:8" ht="12.75">
      <c r="B11" s="9"/>
      <c r="D11" s="9" t="s">
        <v>145</v>
      </c>
      <c r="E11" s="43"/>
      <c r="F11" s="43"/>
      <c r="G11" s="43"/>
      <c r="H11" s="43"/>
    </row>
    <row r="12" spans="2:8" ht="12.75">
      <c r="B12" s="9"/>
      <c r="D12" s="9" t="s">
        <v>146</v>
      </c>
      <c r="E12" s="43"/>
      <c r="F12" s="43"/>
      <c r="G12" s="43"/>
      <c r="H12" s="43"/>
    </row>
    <row r="13" spans="2:8" ht="12.75">
      <c r="B13" s="9"/>
      <c r="D13" s="9" t="s">
        <v>143</v>
      </c>
      <c r="E13" s="43"/>
      <c r="F13" s="43"/>
      <c r="G13" s="43"/>
      <c r="H13" s="43"/>
    </row>
    <row r="14" spans="2:8" ht="12.75">
      <c r="B14" s="9"/>
      <c r="D14" s="9" t="s">
        <v>157</v>
      </c>
      <c r="E14" s="43"/>
      <c r="F14" s="43"/>
      <c r="G14" s="43"/>
      <c r="H14" s="43"/>
    </row>
    <row r="15" spans="2:8" ht="12.75">
      <c r="B15" s="9"/>
      <c r="D15" s="9" t="s">
        <v>147</v>
      </c>
      <c r="E15" s="43"/>
      <c r="F15" s="43"/>
      <c r="G15" s="43"/>
      <c r="H15" s="43"/>
    </row>
    <row r="16" spans="2:8" ht="12.75">
      <c r="B16" s="9"/>
      <c r="D16" s="9" t="s">
        <v>148</v>
      </c>
      <c r="E16" s="43"/>
      <c r="F16" s="43"/>
      <c r="G16" s="43"/>
      <c r="H16" s="43"/>
    </row>
    <row r="17" spans="2:4" ht="12.75">
      <c r="B17" s="9"/>
      <c r="D17" s="9" t="s">
        <v>149</v>
      </c>
    </row>
    <row r="18" spans="2:4" ht="12.75">
      <c r="B18" s="9"/>
      <c r="D18" s="9" t="s">
        <v>150</v>
      </c>
    </row>
    <row r="19" spans="2:4" ht="12.75">
      <c r="B19" s="9"/>
      <c r="D19" s="9" t="s">
        <v>175</v>
      </c>
    </row>
    <row r="20" spans="2:4" ht="12.75">
      <c r="B20" s="9"/>
      <c r="D20" s="9" t="s">
        <v>152</v>
      </c>
    </row>
    <row r="21" spans="2:4" ht="12.75">
      <c r="B21" s="9"/>
      <c r="D21" s="9" t="s">
        <v>153</v>
      </c>
    </row>
    <row r="22" spans="2:4" ht="12.75">
      <c r="B22" s="9"/>
      <c r="D22" s="9" t="s">
        <v>154</v>
      </c>
    </row>
    <row r="23" spans="2:4" ht="12.75">
      <c r="B23" s="9"/>
      <c r="D23" s="9" t="s">
        <v>158</v>
      </c>
    </row>
    <row r="24" spans="2:4" ht="12.75">
      <c r="B24" s="9"/>
      <c r="D24" s="9" t="s">
        <v>159</v>
      </c>
    </row>
    <row r="25" spans="2:4" ht="12.75">
      <c r="B25" s="9"/>
      <c r="D25" s="9" t="s">
        <v>160</v>
      </c>
    </row>
    <row r="26" spans="2:4" ht="12.75">
      <c r="B26" s="9"/>
      <c r="D26" s="9" t="s">
        <v>155</v>
      </c>
    </row>
    <row r="27" spans="2:4" ht="12.75">
      <c r="B27" s="9"/>
      <c r="D27" s="9" t="s">
        <v>156</v>
      </c>
    </row>
    <row r="28" spans="2:4" ht="12.75">
      <c r="B28" s="9"/>
      <c r="D28" s="10"/>
    </row>
    <row r="29" ht="12.75">
      <c r="D29" s="7"/>
    </row>
    <row r="30" ht="12.75">
      <c r="D30" s="7"/>
    </row>
    <row r="32" spans="1:9" ht="12.75">
      <c r="A32" s="25"/>
      <c r="B32" s="28" t="s">
        <v>161</v>
      </c>
      <c r="C32" s="47" t="s">
        <v>164</v>
      </c>
      <c r="D32" s="18"/>
      <c r="E32" s="31" t="s">
        <v>164</v>
      </c>
      <c r="F32" s="19" t="s">
        <v>169</v>
      </c>
      <c r="G32" s="31" t="s">
        <v>187</v>
      </c>
      <c r="H32" s="31" t="s">
        <v>193</v>
      </c>
      <c r="I32" s="25" t="s">
        <v>189</v>
      </c>
    </row>
    <row r="33" spans="1:9" ht="12.75">
      <c r="A33" s="29"/>
      <c r="B33" s="32" t="s">
        <v>162</v>
      </c>
      <c r="C33" s="48" t="s">
        <v>165</v>
      </c>
      <c r="D33" s="20" t="s">
        <v>166</v>
      </c>
      <c r="E33" s="26" t="s">
        <v>167</v>
      </c>
      <c r="F33" s="34" t="s">
        <v>170</v>
      </c>
      <c r="G33" s="23" t="s">
        <v>188</v>
      </c>
      <c r="H33" s="29" t="s">
        <v>172</v>
      </c>
      <c r="I33" s="29" t="s">
        <v>190</v>
      </c>
    </row>
    <row r="34" spans="1:9" s="2" customFormat="1" ht="12.75" collapsed="1">
      <c r="A34" s="24"/>
      <c r="B34" s="33" t="s">
        <v>163</v>
      </c>
      <c r="C34" s="56" t="s">
        <v>198</v>
      </c>
      <c r="D34" s="21"/>
      <c r="E34" s="27" t="s">
        <v>168</v>
      </c>
      <c r="F34" s="22" t="s">
        <v>171</v>
      </c>
      <c r="G34" s="24" t="s">
        <v>173</v>
      </c>
      <c r="H34" s="24" t="s">
        <v>173</v>
      </c>
      <c r="I34" s="24" t="s">
        <v>191</v>
      </c>
    </row>
    <row r="35" spans="1:9" ht="12.75">
      <c r="A35" s="14" t="s">
        <v>1</v>
      </c>
      <c r="B35" s="35" t="s">
        <v>174</v>
      </c>
      <c r="C35" s="49"/>
      <c r="D35" s="15" t="s">
        <v>156</v>
      </c>
      <c r="E35" s="11"/>
      <c r="F35" s="11"/>
      <c r="G35" s="37"/>
      <c r="H35" s="11"/>
      <c r="I35" s="11"/>
    </row>
    <row r="36" spans="1:9" ht="12.75" customHeight="1">
      <c r="A36" s="14"/>
      <c r="B36" s="12" t="s">
        <v>24</v>
      </c>
      <c r="C36" s="50">
        <v>0.5</v>
      </c>
      <c r="D36" s="11" t="s">
        <v>156</v>
      </c>
      <c r="E36" s="11" t="s">
        <v>179</v>
      </c>
      <c r="F36" s="11">
        <v>10</v>
      </c>
      <c r="G36" s="37">
        <f>PRODUCT(C36,F36)</f>
        <v>5</v>
      </c>
      <c r="H36" s="11">
        <v>0</v>
      </c>
      <c r="I36" s="37">
        <f>PRODUCT(G36,H36)</f>
        <v>0</v>
      </c>
    </row>
    <row r="37" spans="1:9" ht="12.75">
      <c r="A37" s="14"/>
      <c r="B37" s="12" t="s">
        <v>25</v>
      </c>
      <c r="C37" s="50">
        <v>0.5</v>
      </c>
      <c r="D37" s="11" t="s">
        <v>156</v>
      </c>
      <c r="E37" s="13" t="s">
        <v>180</v>
      </c>
      <c r="F37" s="11">
        <v>10</v>
      </c>
      <c r="G37" s="37">
        <f>PRODUCT(C37,F37)</f>
        <v>5</v>
      </c>
      <c r="H37" s="11">
        <v>0</v>
      </c>
      <c r="I37" s="37">
        <f aca="true" t="shared" si="0" ref="I37:I100">PRODUCT(G37,H37)</f>
        <v>0</v>
      </c>
    </row>
    <row r="38" spans="1:9" ht="12.75">
      <c r="A38" s="14"/>
      <c r="B38" s="12" t="s">
        <v>26</v>
      </c>
      <c r="C38" s="50">
        <v>0.5</v>
      </c>
      <c r="D38" s="11" t="s">
        <v>156</v>
      </c>
      <c r="E38" s="13" t="s">
        <v>181</v>
      </c>
      <c r="F38" s="11">
        <v>10</v>
      </c>
      <c r="G38" s="37">
        <f aca="true" t="shared" si="1" ref="G38:G100">PRODUCT(C38,F38)</f>
        <v>5</v>
      </c>
      <c r="H38" s="11">
        <v>0</v>
      </c>
      <c r="I38" s="37">
        <f t="shared" si="0"/>
        <v>0</v>
      </c>
    </row>
    <row r="39" spans="1:9" s="2" customFormat="1" ht="12.75">
      <c r="A39" s="14"/>
      <c r="B39" s="12" t="s">
        <v>27</v>
      </c>
      <c r="C39" s="50">
        <v>0.5</v>
      </c>
      <c r="D39" s="11" t="s">
        <v>156</v>
      </c>
      <c r="E39" s="13" t="s">
        <v>182</v>
      </c>
      <c r="F39" s="13">
        <v>10</v>
      </c>
      <c r="G39" s="37">
        <f t="shared" si="1"/>
        <v>5</v>
      </c>
      <c r="H39" s="11">
        <v>0</v>
      </c>
      <c r="I39" s="37">
        <f t="shared" si="0"/>
        <v>0</v>
      </c>
    </row>
    <row r="40" spans="1:9" ht="12.75">
      <c r="A40" s="14" t="s">
        <v>2</v>
      </c>
      <c r="B40" s="35" t="s">
        <v>174</v>
      </c>
      <c r="C40" s="49"/>
      <c r="D40" s="15" t="s">
        <v>155</v>
      </c>
      <c r="E40" s="11"/>
      <c r="F40" s="11"/>
      <c r="G40" s="37"/>
      <c r="H40" s="11">
        <v>0</v>
      </c>
      <c r="I40" s="37">
        <f t="shared" si="0"/>
        <v>0</v>
      </c>
    </row>
    <row r="41" spans="1:9" s="5" customFormat="1" ht="12.75">
      <c r="A41" s="14"/>
      <c r="B41" s="12" t="s">
        <v>28</v>
      </c>
      <c r="C41" s="50">
        <v>0.6</v>
      </c>
      <c r="D41" s="11" t="s">
        <v>155</v>
      </c>
      <c r="E41" s="11" t="s">
        <v>179</v>
      </c>
      <c r="F41" s="12">
        <v>10</v>
      </c>
      <c r="G41" s="37">
        <f t="shared" si="1"/>
        <v>6</v>
      </c>
      <c r="H41" s="11">
        <v>0</v>
      </c>
      <c r="I41" s="37">
        <f t="shared" si="0"/>
        <v>0</v>
      </c>
    </row>
    <row r="42" spans="1:9" s="5" customFormat="1" ht="12.75">
      <c r="A42" s="14"/>
      <c r="B42" s="12" t="s">
        <v>29</v>
      </c>
      <c r="C42" s="50">
        <v>0.6</v>
      </c>
      <c r="D42" s="11" t="s">
        <v>155</v>
      </c>
      <c r="E42" s="13" t="s">
        <v>180</v>
      </c>
      <c r="F42" s="12">
        <v>10</v>
      </c>
      <c r="G42" s="37">
        <f t="shared" si="1"/>
        <v>6</v>
      </c>
      <c r="H42" s="11">
        <v>0</v>
      </c>
      <c r="I42" s="37">
        <f t="shared" si="0"/>
        <v>0</v>
      </c>
    </row>
    <row r="43" spans="1:9" s="5" customFormat="1" ht="12.75">
      <c r="A43" s="14"/>
      <c r="B43" s="12" t="s">
        <v>30</v>
      </c>
      <c r="C43" s="50">
        <v>0.6</v>
      </c>
      <c r="D43" s="11" t="s">
        <v>155</v>
      </c>
      <c r="E43" s="13" t="s">
        <v>181</v>
      </c>
      <c r="F43" s="12">
        <v>10</v>
      </c>
      <c r="G43" s="37">
        <f t="shared" si="1"/>
        <v>6</v>
      </c>
      <c r="H43" s="11">
        <v>0</v>
      </c>
      <c r="I43" s="37">
        <f t="shared" si="0"/>
        <v>0</v>
      </c>
    </row>
    <row r="44" spans="1:9" s="5" customFormat="1" ht="12.75">
      <c r="A44" s="14"/>
      <c r="B44" s="12" t="s">
        <v>31</v>
      </c>
      <c r="C44" s="50">
        <v>0.6</v>
      </c>
      <c r="D44" s="11" t="s">
        <v>155</v>
      </c>
      <c r="E44" s="13" t="s">
        <v>182</v>
      </c>
      <c r="F44" s="12">
        <v>10</v>
      </c>
      <c r="G44" s="37">
        <f t="shared" si="1"/>
        <v>6</v>
      </c>
      <c r="H44" s="11">
        <v>0</v>
      </c>
      <c r="I44" s="37">
        <f t="shared" si="0"/>
        <v>0</v>
      </c>
    </row>
    <row r="45" spans="1:9" ht="12.75">
      <c r="A45" s="14" t="s">
        <v>3</v>
      </c>
      <c r="B45" s="35" t="s">
        <v>174</v>
      </c>
      <c r="C45" s="49"/>
      <c r="D45" s="15" t="s">
        <v>175</v>
      </c>
      <c r="E45" s="11"/>
      <c r="F45" s="11"/>
      <c r="G45" s="37"/>
      <c r="H45" s="11">
        <v>0</v>
      </c>
      <c r="I45" s="37">
        <f t="shared" si="0"/>
        <v>0</v>
      </c>
    </row>
    <row r="46" spans="1:9" s="5" customFormat="1" ht="12.75">
      <c r="A46" s="14"/>
      <c r="B46" s="12" t="s">
        <v>32</v>
      </c>
      <c r="C46" s="50">
        <v>1.6</v>
      </c>
      <c r="D46" s="11" t="s">
        <v>151</v>
      </c>
      <c r="E46" s="13" t="s">
        <v>181</v>
      </c>
      <c r="F46" s="12">
        <v>5</v>
      </c>
      <c r="G46" s="37">
        <f t="shared" si="1"/>
        <v>8</v>
      </c>
      <c r="H46" s="11">
        <v>0</v>
      </c>
      <c r="I46" s="37">
        <f t="shared" si="0"/>
        <v>0</v>
      </c>
    </row>
    <row r="47" spans="1:9" s="5" customFormat="1" ht="12.75">
      <c r="A47" s="14"/>
      <c r="B47" s="12" t="s">
        <v>33</v>
      </c>
      <c r="C47" s="50">
        <v>1.6</v>
      </c>
      <c r="D47" s="11" t="s">
        <v>151</v>
      </c>
      <c r="E47" s="13" t="s">
        <v>182</v>
      </c>
      <c r="F47" s="12">
        <v>5</v>
      </c>
      <c r="G47" s="37">
        <f t="shared" si="1"/>
        <v>8</v>
      </c>
      <c r="H47" s="11">
        <v>0</v>
      </c>
      <c r="I47" s="37">
        <f t="shared" si="0"/>
        <v>0</v>
      </c>
    </row>
    <row r="48" spans="1:9" s="5" customFormat="1" ht="12.75" customHeight="1">
      <c r="A48" s="14"/>
      <c r="B48" s="12" t="s">
        <v>34</v>
      </c>
      <c r="C48" s="50">
        <v>1.6</v>
      </c>
      <c r="D48" s="11" t="s">
        <v>151</v>
      </c>
      <c r="E48" s="12" t="s">
        <v>183</v>
      </c>
      <c r="F48" s="12">
        <v>5</v>
      </c>
      <c r="G48" s="37">
        <f t="shared" si="1"/>
        <v>8</v>
      </c>
      <c r="H48" s="11">
        <v>0</v>
      </c>
      <c r="I48" s="37">
        <f t="shared" si="0"/>
        <v>0</v>
      </c>
    </row>
    <row r="49" spans="1:9" s="5" customFormat="1" ht="12.75" customHeight="1">
      <c r="A49" s="14"/>
      <c r="B49" s="12" t="s">
        <v>35</v>
      </c>
      <c r="C49" s="50">
        <v>1.6</v>
      </c>
      <c r="D49" s="11" t="s">
        <v>151</v>
      </c>
      <c r="E49" s="12" t="s">
        <v>184</v>
      </c>
      <c r="F49" s="12">
        <v>5</v>
      </c>
      <c r="G49" s="37">
        <f t="shared" si="1"/>
        <v>8</v>
      </c>
      <c r="H49" s="11">
        <v>0</v>
      </c>
      <c r="I49" s="37">
        <f t="shared" si="0"/>
        <v>0</v>
      </c>
    </row>
    <row r="50" spans="1:9" ht="12.75">
      <c r="A50" s="14" t="s">
        <v>4</v>
      </c>
      <c r="B50" s="35" t="s">
        <v>174</v>
      </c>
      <c r="C50" s="51"/>
      <c r="D50" s="15" t="s">
        <v>150</v>
      </c>
      <c r="E50" s="11"/>
      <c r="F50" s="11"/>
      <c r="G50" s="37"/>
      <c r="H50" s="11">
        <v>0</v>
      </c>
      <c r="I50" s="37">
        <f t="shared" si="0"/>
        <v>0</v>
      </c>
    </row>
    <row r="51" spans="1:9" s="5" customFormat="1" ht="12.75">
      <c r="A51" s="14"/>
      <c r="B51" s="12" t="s">
        <v>36</v>
      </c>
      <c r="C51" s="50">
        <v>2</v>
      </c>
      <c r="D51" s="11" t="s">
        <v>150</v>
      </c>
      <c r="E51" s="13" t="s">
        <v>181</v>
      </c>
      <c r="F51" s="12">
        <v>5</v>
      </c>
      <c r="G51" s="37">
        <f t="shared" si="1"/>
        <v>10</v>
      </c>
      <c r="H51" s="11">
        <v>0</v>
      </c>
      <c r="I51" s="37">
        <f t="shared" si="0"/>
        <v>0</v>
      </c>
    </row>
    <row r="52" spans="1:9" s="5" customFormat="1" ht="12.75">
      <c r="A52" s="14"/>
      <c r="B52" s="12" t="s">
        <v>37</v>
      </c>
      <c r="C52" s="50">
        <v>2</v>
      </c>
      <c r="D52" s="11" t="s">
        <v>150</v>
      </c>
      <c r="E52" s="13" t="s">
        <v>182</v>
      </c>
      <c r="F52" s="12">
        <v>5</v>
      </c>
      <c r="G52" s="37">
        <f t="shared" si="1"/>
        <v>10</v>
      </c>
      <c r="H52" s="11">
        <v>0</v>
      </c>
      <c r="I52" s="37">
        <f t="shared" si="0"/>
        <v>0</v>
      </c>
    </row>
    <row r="53" spans="1:9" s="5" customFormat="1" ht="12.75">
      <c r="A53" s="14"/>
      <c r="B53" s="12" t="s">
        <v>38</v>
      </c>
      <c r="C53" s="50">
        <v>2</v>
      </c>
      <c r="D53" s="11" t="s">
        <v>150</v>
      </c>
      <c r="E53" s="12" t="s">
        <v>183</v>
      </c>
      <c r="F53" s="12">
        <v>5</v>
      </c>
      <c r="G53" s="37">
        <f t="shared" si="1"/>
        <v>10</v>
      </c>
      <c r="H53" s="11">
        <v>0</v>
      </c>
      <c r="I53" s="37">
        <f t="shared" si="0"/>
        <v>0</v>
      </c>
    </row>
    <row r="54" spans="1:9" s="5" customFormat="1" ht="12.75">
      <c r="A54" s="14"/>
      <c r="B54" s="12" t="s">
        <v>39</v>
      </c>
      <c r="C54" s="50">
        <v>2</v>
      </c>
      <c r="D54" s="11" t="s">
        <v>150</v>
      </c>
      <c r="E54" s="12" t="s">
        <v>184</v>
      </c>
      <c r="F54" s="12">
        <v>5</v>
      </c>
      <c r="G54" s="37">
        <f t="shared" si="1"/>
        <v>10</v>
      </c>
      <c r="H54" s="11">
        <v>0</v>
      </c>
      <c r="I54" s="37">
        <f t="shared" si="0"/>
        <v>0</v>
      </c>
    </row>
    <row r="55" spans="1:9" ht="12.75">
      <c r="A55" s="14" t="s">
        <v>5</v>
      </c>
      <c r="B55" s="35" t="s">
        <v>174</v>
      </c>
      <c r="C55" s="51"/>
      <c r="D55" s="15" t="s">
        <v>145</v>
      </c>
      <c r="E55" s="11"/>
      <c r="F55" s="11"/>
      <c r="G55" s="37"/>
      <c r="H55" s="11">
        <v>0</v>
      </c>
      <c r="I55" s="37">
        <f t="shared" si="0"/>
        <v>0</v>
      </c>
    </row>
    <row r="56" spans="1:9" s="5" customFormat="1" ht="12.75">
      <c r="A56" s="14"/>
      <c r="B56" s="12" t="s">
        <v>40</v>
      </c>
      <c r="C56" s="50">
        <v>2</v>
      </c>
      <c r="D56" s="11" t="s">
        <v>145</v>
      </c>
      <c r="E56" s="11" t="s">
        <v>179</v>
      </c>
      <c r="F56" s="12">
        <v>5</v>
      </c>
      <c r="G56" s="37">
        <f t="shared" si="1"/>
        <v>10</v>
      </c>
      <c r="H56" s="11">
        <v>0</v>
      </c>
      <c r="I56" s="37">
        <f t="shared" si="0"/>
        <v>0</v>
      </c>
    </row>
    <row r="57" spans="1:9" s="5" customFormat="1" ht="12.75">
      <c r="A57" s="14"/>
      <c r="B57" s="12" t="s">
        <v>41</v>
      </c>
      <c r="C57" s="50">
        <v>2</v>
      </c>
      <c r="D57" s="11" t="s">
        <v>145</v>
      </c>
      <c r="E57" s="13" t="s">
        <v>180</v>
      </c>
      <c r="F57" s="12">
        <v>5</v>
      </c>
      <c r="G57" s="37">
        <f t="shared" si="1"/>
        <v>10</v>
      </c>
      <c r="H57" s="11">
        <v>0</v>
      </c>
      <c r="I57" s="37">
        <f t="shared" si="0"/>
        <v>0</v>
      </c>
    </row>
    <row r="58" spans="1:9" s="5" customFormat="1" ht="12.75">
      <c r="A58" s="14"/>
      <c r="B58" s="12" t="s">
        <v>42</v>
      </c>
      <c r="C58" s="50">
        <v>2</v>
      </c>
      <c r="D58" s="11" t="s">
        <v>145</v>
      </c>
      <c r="E58" s="13" t="s">
        <v>181</v>
      </c>
      <c r="F58" s="12">
        <v>5</v>
      </c>
      <c r="G58" s="37">
        <f t="shared" si="1"/>
        <v>10</v>
      </c>
      <c r="H58" s="11">
        <v>0</v>
      </c>
      <c r="I58" s="37">
        <f t="shared" si="0"/>
        <v>0</v>
      </c>
    </row>
    <row r="59" spans="1:9" s="5" customFormat="1" ht="12.75">
      <c r="A59" s="14"/>
      <c r="B59" s="12" t="s">
        <v>43</v>
      </c>
      <c r="C59" s="50">
        <v>2.2</v>
      </c>
      <c r="D59" s="11" t="s">
        <v>145</v>
      </c>
      <c r="E59" s="13" t="s">
        <v>182</v>
      </c>
      <c r="F59" s="12">
        <v>5</v>
      </c>
      <c r="G59" s="37">
        <f t="shared" si="1"/>
        <v>11</v>
      </c>
      <c r="H59" s="11">
        <v>0</v>
      </c>
      <c r="I59" s="37">
        <f t="shared" si="0"/>
        <v>0</v>
      </c>
    </row>
    <row r="60" spans="1:9" s="5" customFormat="1" ht="12.75">
      <c r="A60" s="14"/>
      <c r="B60" s="12" t="s">
        <v>44</v>
      </c>
      <c r="C60" s="50">
        <v>2.2</v>
      </c>
      <c r="D60" s="11" t="s">
        <v>145</v>
      </c>
      <c r="E60" s="12" t="s">
        <v>183</v>
      </c>
      <c r="F60" s="12">
        <v>5</v>
      </c>
      <c r="G60" s="37">
        <f t="shared" si="1"/>
        <v>11</v>
      </c>
      <c r="H60" s="11">
        <v>0</v>
      </c>
      <c r="I60" s="37">
        <f t="shared" si="0"/>
        <v>0</v>
      </c>
    </row>
    <row r="61" spans="1:9" s="5" customFormat="1" ht="12.75">
      <c r="A61" s="14"/>
      <c r="B61" s="12" t="s">
        <v>45</v>
      </c>
      <c r="C61" s="50">
        <v>2.2</v>
      </c>
      <c r="D61" s="11" t="s">
        <v>145</v>
      </c>
      <c r="E61" s="12" t="s">
        <v>184</v>
      </c>
      <c r="F61" s="12">
        <v>5</v>
      </c>
      <c r="G61" s="37">
        <f t="shared" si="1"/>
        <v>11</v>
      </c>
      <c r="H61" s="11">
        <v>0</v>
      </c>
      <c r="I61" s="37">
        <f t="shared" si="0"/>
        <v>0</v>
      </c>
    </row>
    <row r="62" spans="1:9" s="5" customFormat="1" ht="12.75">
      <c r="A62" s="14"/>
      <c r="B62" s="12" t="s">
        <v>46</v>
      </c>
      <c r="C62" s="50">
        <v>2.4</v>
      </c>
      <c r="D62" s="11" t="s">
        <v>145</v>
      </c>
      <c r="E62" s="12" t="s">
        <v>185</v>
      </c>
      <c r="F62" s="12">
        <v>5</v>
      </c>
      <c r="G62" s="37">
        <f t="shared" si="1"/>
        <v>12</v>
      </c>
      <c r="H62" s="11">
        <v>0</v>
      </c>
      <c r="I62" s="37">
        <f t="shared" si="0"/>
        <v>0</v>
      </c>
    </row>
    <row r="63" spans="1:9" s="5" customFormat="1" ht="12.75">
      <c r="A63" s="14"/>
      <c r="B63" s="12" t="s">
        <v>47</v>
      </c>
      <c r="C63" s="50">
        <v>2.4</v>
      </c>
      <c r="D63" s="11" t="s">
        <v>145</v>
      </c>
      <c r="E63" s="12" t="s">
        <v>186</v>
      </c>
      <c r="F63" s="12">
        <v>5</v>
      </c>
      <c r="G63" s="37">
        <f t="shared" si="1"/>
        <v>12</v>
      </c>
      <c r="H63" s="11">
        <v>0</v>
      </c>
      <c r="I63" s="37">
        <f t="shared" si="0"/>
        <v>0</v>
      </c>
    </row>
    <row r="64" spans="1:9" ht="12.75">
      <c r="A64" s="14" t="s">
        <v>6</v>
      </c>
      <c r="B64" s="35" t="s">
        <v>174</v>
      </c>
      <c r="C64" s="49"/>
      <c r="D64" s="15" t="s">
        <v>149</v>
      </c>
      <c r="E64" s="11"/>
      <c r="F64" s="11"/>
      <c r="G64" s="37"/>
      <c r="H64" s="11">
        <v>0</v>
      </c>
      <c r="I64" s="37">
        <f t="shared" si="0"/>
        <v>0</v>
      </c>
    </row>
    <row r="65" spans="1:9" s="5" customFormat="1" ht="12.75">
      <c r="A65" s="14"/>
      <c r="B65" s="12" t="s">
        <v>48</v>
      </c>
      <c r="C65" s="50">
        <v>2.2</v>
      </c>
      <c r="D65" s="11" t="s">
        <v>149</v>
      </c>
      <c r="E65" s="11" t="s">
        <v>179</v>
      </c>
      <c r="F65" s="12">
        <v>5</v>
      </c>
      <c r="G65" s="37">
        <f t="shared" si="1"/>
        <v>11</v>
      </c>
      <c r="H65" s="11">
        <v>0</v>
      </c>
      <c r="I65" s="37">
        <f t="shared" si="0"/>
        <v>0</v>
      </c>
    </row>
    <row r="66" spans="1:9" s="5" customFormat="1" ht="12.75">
      <c r="A66" s="14"/>
      <c r="B66" s="12" t="s">
        <v>49</v>
      </c>
      <c r="C66" s="50">
        <v>2.2</v>
      </c>
      <c r="D66" s="11" t="s">
        <v>149</v>
      </c>
      <c r="E66" s="13" t="s">
        <v>180</v>
      </c>
      <c r="F66" s="12">
        <v>5</v>
      </c>
      <c r="G66" s="37">
        <f t="shared" si="1"/>
        <v>11</v>
      </c>
      <c r="H66" s="11">
        <v>0</v>
      </c>
      <c r="I66" s="37">
        <f t="shared" si="0"/>
        <v>0</v>
      </c>
    </row>
    <row r="67" spans="1:9" s="5" customFormat="1" ht="12.75">
      <c r="A67" s="14"/>
      <c r="B67" s="12" t="s">
        <v>50</v>
      </c>
      <c r="C67" s="50">
        <v>2.2</v>
      </c>
      <c r="D67" s="11" t="s">
        <v>149</v>
      </c>
      <c r="E67" s="13" t="s">
        <v>181</v>
      </c>
      <c r="F67" s="12">
        <v>5</v>
      </c>
      <c r="G67" s="37">
        <f t="shared" si="1"/>
        <v>11</v>
      </c>
      <c r="H67" s="11">
        <v>0</v>
      </c>
      <c r="I67" s="37">
        <f t="shared" si="0"/>
        <v>0</v>
      </c>
    </row>
    <row r="68" spans="1:9" s="5" customFormat="1" ht="12.75">
      <c r="A68" s="14"/>
      <c r="B68" s="12" t="s">
        <v>51</v>
      </c>
      <c r="C68" s="50">
        <v>2.4</v>
      </c>
      <c r="D68" s="11" t="s">
        <v>149</v>
      </c>
      <c r="E68" s="13" t="s">
        <v>182</v>
      </c>
      <c r="F68" s="12">
        <v>5</v>
      </c>
      <c r="G68" s="37">
        <f t="shared" si="1"/>
        <v>12</v>
      </c>
      <c r="H68" s="11">
        <v>0</v>
      </c>
      <c r="I68" s="37">
        <f t="shared" si="0"/>
        <v>0</v>
      </c>
    </row>
    <row r="69" spans="1:9" s="5" customFormat="1" ht="12.75">
      <c r="A69" s="14"/>
      <c r="B69" s="12" t="s">
        <v>52</v>
      </c>
      <c r="C69" s="50">
        <v>2.4</v>
      </c>
      <c r="D69" s="11" t="s">
        <v>149</v>
      </c>
      <c r="E69" s="12" t="s">
        <v>183</v>
      </c>
      <c r="F69" s="12">
        <v>5</v>
      </c>
      <c r="G69" s="37">
        <f t="shared" si="1"/>
        <v>12</v>
      </c>
      <c r="H69" s="11">
        <v>0</v>
      </c>
      <c r="I69" s="37">
        <f t="shared" si="0"/>
        <v>0</v>
      </c>
    </row>
    <row r="70" spans="1:9" s="5" customFormat="1" ht="12.75">
      <c r="A70" s="14"/>
      <c r="B70" s="12" t="s">
        <v>53</v>
      </c>
      <c r="C70" s="50">
        <v>2.4</v>
      </c>
      <c r="D70" s="11" t="s">
        <v>149</v>
      </c>
      <c r="E70" s="12" t="s">
        <v>184</v>
      </c>
      <c r="F70" s="12">
        <v>5</v>
      </c>
      <c r="G70" s="37">
        <f t="shared" si="1"/>
        <v>12</v>
      </c>
      <c r="H70" s="11">
        <v>0</v>
      </c>
      <c r="I70" s="37">
        <f t="shared" si="0"/>
        <v>0</v>
      </c>
    </row>
    <row r="71" spans="1:9" s="5" customFormat="1" ht="12.75">
      <c r="A71" s="14"/>
      <c r="B71" s="12" t="s">
        <v>54</v>
      </c>
      <c r="C71" s="50">
        <v>2.6</v>
      </c>
      <c r="D71" s="11" t="s">
        <v>149</v>
      </c>
      <c r="E71" s="12" t="s">
        <v>185</v>
      </c>
      <c r="F71" s="12">
        <v>5</v>
      </c>
      <c r="G71" s="37">
        <f t="shared" si="1"/>
        <v>13</v>
      </c>
      <c r="H71" s="11">
        <v>0</v>
      </c>
      <c r="I71" s="37">
        <f t="shared" si="0"/>
        <v>0</v>
      </c>
    </row>
    <row r="72" spans="1:9" s="5" customFormat="1" ht="12.75" customHeight="1">
      <c r="A72" s="14"/>
      <c r="B72" s="12" t="s">
        <v>55</v>
      </c>
      <c r="C72" s="50">
        <v>2.6</v>
      </c>
      <c r="D72" s="11" t="s">
        <v>149</v>
      </c>
      <c r="E72" s="12" t="s">
        <v>186</v>
      </c>
      <c r="F72" s="12">
        <v>5</v>
      </c>
      <c r="G72" s="37">
        <f t="shared" si="1"/>
        <v>13</v>
      </c>
      <c r="H72" s="11">
        <v>0</v>
      </c>
      <c r="I72" s="37">
        <f t="shared" si="0"/>
        <v>0</v>
      </c>
    </row>
    <row r="73" spans="1:9" ht="13.5" customHeight="1">
      <c r="A73" s="14" t="s">
        <v>7</v>
      </c>
      <c r="B73" s="35" t="s">
        <v>174</v>
      </c>
      <c r="C73" s="49"/>
      <c r="D73" s="15" t="s">
        <v>152</v>
      </c>
      <c r="E73" s="11"/>
      <c r="F73" s="11"/>
      <c r="G73" s="37"/>
      <c r="H73" s="11">
        <v>0</v>
      </c>
      <c r="I73" s="37">
        <f t="shared" si="0"/>
        <v>0</v>
      </c>
    </row>
    <row r="74" spans="1:9" s="5" customFormat="1" ht="12.75">
      <c r="A74" s="14"/>
      <c r="B74" s="12" t="s">
        <v>56</v>
      </c>
      <c r="C74" s="50">
        <v>1.8</v>
      </c>
      <c r="D74" s="11" t="s">
        <v>152</v>
      </c>
      <c r="E74" s="11" t="s">
        <v>179</v>
      </c>
      <c r="F74" s="12">
        <v>5</v>
      </c>
      <c r="G74" s="37">
        <f t="shared" si="1"/>
        <v>9</v>
      </c>
      <c r="H74" s="11">
        <v>0</v>
      </c>
      <c r="I74" s="37">
        <f t="shared" si="0"/>
        <v>0</v>
      </c>
    </row>
    <row r="75" spans="1:9" s="5" customFormat="1" ht="12.75">
      <c r="A75" s="14"/>
      <c r="B75" s="12" t="s">
        <v>57</v>
      </c>
      <c r="C75" s="50">
        <v>1.8</v>
      </c>
      <c r="D75" s="11" t="s">
        <v>152</v>
      </c>
      <c r="E75" s="13" t="s">
        <v>180</v>
      </c>
      <c r="F75" s="12">
        <v>5</v>
      </c>
      <c r="G75" s="37">
        <f t="shared" si="1"/>
        <v>9</v>
      </c>
      <c r="H75" s="11">
        <v>0</v>
      </c>
      <c r="I75" s="37">
        <f t="shared" si="0"/>
        <v>0</v>
      </c>
    </row>
    <row r="76" spans="1:9" s="5" customFormat="1" ht="12.75">
      <c r="A76" s="14"/>
      <c r="B76" s="12" t="s">
        <v>58</v>
      </c>
      <c r="C76" s="50">
        <v>1.8</v>
      </c>
      <c r="D76" s="11" t="s">
        <v>152</v>
      </c>
      <c r="E76" s="13" t="s">
        <v>181</v>
      </c>
      <c r="F76" s="12">
        <v>5</v>
      </c>
      <c r="G76" s="37">
        <f t="shared" si="1"/>
        <v>9</v>
      </c>
      <c r="H76" s="11">
        <v>0</v>
      </c>
      <c r="I76" s="37">
        <f t="shared" si="0"/>
        <v>0</v>
      </c>
    </row>
    <row r="77" spans="1:9" s="5" customFormat="1" ht="12.75">
      <c r="A77" s="14"/>
      <c r="B77" s="12" t="s">
        <v>59</v>
      </c>
      <c r="C77" s="50">
        <v>2</v>
      </c>
      <c r="D77" s="11" t="s">
        <v>152</v>
      </c>
      <c r="E77" s="13" t="s">
        <v>182</v>
      </c>
      <c r="F77" s="12">
        <v>5</v>
      </c>
      <c r="G77" s="37">
        <f t="shared" si="1"/>
        <v>10</v>
      </c>
      <c r="H77" s="11">
        <v>0</v>
      </c>
      <c r="I77" s="37">
        <f t="shared" si="0"/>
        <v>0</v>
      </c>
    </row>
    <row r="78" spans="1:9" s="5" customFormat="1" ht="12.75">
      <c r="A78" s="14"/>
      <c r="B78" s="12" t="s">
        <v>60</v>
      </c>
      <c r="C78" s="50">
        <v>2</v>
      </c>
      <c r="D78" s="11" t="s">
        <v>152</v>
      </c>
      <c r="E78" s="12" t="s">
        <v>183</v>
      </c>
      <c r="F78" s="12">
        <v>5</v>
      </c>
      <c r="G78" s="37">
        <f t="shared" si="1"/>
        <v>10</v>
      </c>
      <c r="H78" s="11">
        <v>0</v>
      </c>
      <c r="I78" s="37">
        <f t="shared" si="0"/>
        <v>0</v>
      </c>
    </row>
    <row r="79" spans="1:9" s="5" customFormat="1" ht="12.75">
      <c r="A79" s="14"/>
      <c r="B79" s="12" t="s">
        <v>61</v>
      </c>
      <c r="C79" s="50">
        <v>2</v>
      </c>
      <c r="D79" s="11" t="s">
        <v>152</v>
      </c>
      <c r="E79" s="12" t="s">
        <v>184</v>
      </c>
      <c r="F79" s="12">
        <v>5</v>
      </c>
      <c r="G79" s="37">
        <f t="shared" si="1"/>
        <v>10</v>
      </c>
      <c r="H79" s="11">
        <v>0</v>
      </c>
      <c r="I79" s="37">
        <f t="shared" si="0"/>
        <v>0</v>
      </c>
    </row>
    <row r="80" spans="1:9" s="5" customFormat="1" ht="12.75">
      <c r="A80" s="14"/>
      <c r="B80" s="12" t="s">
        <v>62</v>
      </c>
      <c r="C80" s="50">
        <v>2.4</v>
      </c>
      <c r="D80" s="11" t="s">
        <v>152</v>
      </c>
      <c r="E80" s="12" t="s">
        <v>185</v>
      </c>
      <c r="F80" s="12">
        <v>5</v>
      </c>
      <c r="G80" s="37">
        <f t="shared" si="1"/>
        <v>12</v>
      </c>
      <c r="H80" s="11">
        <v>0</v>
      </c>
      <c r="I80" s="37">
        <f t="shared" si="0"/>
        <v>0</v>
      </c>
    </row>
    <row r="81" spans="1:9" s="5" customFormat="1" ht="12.75">
      <c r="A81" s="14"/>
      <c r="B81" s="12" t="s">
        <v>63</v>
      </c>
      <c r="C81" s="50">
        <v>2.4</v>
      </c>
      <c r="D81" s="11" t="s">
        <v>152</v>
      </c>
      <c r="E81" s="12" t="s">
        <v>186</v>
      </c>
      <c r="F81" s="12">
        <v>5</v>
      </c>
      <c r="G81" s="37">
        <f t="shared" si="1"/>
        <v>12</v>
      </c>
      <c r="H81" s="11">
        <v>0</v>
      </c>
      <c r="I81" s="37">
        <f t="shared" si="0"/>
        <v>0</v>
      </c>
    </row>
    <row r="82" spans="1:9" ht="12.75">
      <c r="A82" s="14" t="s">
        <v>8</v>
      </c>
      <c r="B82" s="35" t="s">
        <v>174</v>
      </c>
      <c r="C82" s="49"/>
      <c r="D82" s="15" t="s">
        <v>146</v>
      </c>
      <c r="E82" s="11"/>
      <c r="F82" s="11"/>
      <c r="G82" s="37"/>
      <c r="H82" s="11">
        <v>0</v>
      </c>
      <c r="I82" s="37">
        <f t="shared" si="0"/>
        <v>0</v>
      </c>
    </row>
    <row r="83" spans="1:9" s="5" customFormat="1" ht="12.75">
      <c r="A83" s="14"/>
      <c r="B83" s="12" t="s">
        <v>64</v>
      </c>
      <c r="C83" s="50">
        <v>1.8</v>
      </c>
      <c r="D83" s="11" t="s">
        <v>146</v>
      </c>
      <c r="E83" s="11" t="s">
        <v>179</v>
      </c>
      <c r="F83" s="12">
        <v>5</v>
      </c>
      <c r="G83" s="37">
        <f t="shared" si="1"/>
        <v>9</v>
      </c>
      <c r="H83" s="11">
        <v>0</v>
      </c>
      <c r="I83" s="37">
        <f t="shared" si="0"/>
        <v>0</v>
      </c>
    </row>
    <row r="84" spans="1:9" s="5" customFormat="1" ht="12.75">
      <c r="A84" s="14"/>
      <c r="B84" s="12" t="s">
        <v>65</v>
      </c>
      <c r="C84" s="50">
        <v>1.8</v>
      </c>
      <c r="D84" s="11" t="s">
        <v>146</v>
      </c>
      <c r="E84" s="13" t="s">
        <v>180</v>
      </c>
      <c r="F84" s="12">
        <v>5</v>
      </c>
      <c r="G84" s="37">
        <f t="shared" si="1"/>
        <v>9</v>
      </c>
      <c r="H84" s="11">
        <v>0</v>
      </c>
      <c r="I84" s="37">
        <f t="shared" si="0"/>
        <v>0</v>
      </c>
    </row>
    <row r="85" spans="1:9" s="5" customFormat="1" ht="12.75">
      <c r="A85" s="14"/>
      <c r="B85" s="12" t="s">
        <v>66</v>
      </c>
      <c r="C85" s="50">
        <v>1.8</v>
      </c>
      <c r="D85" s="11" t="s">
        <v>146</v>
      </c>
      <c r="E85" s="13" t="s">
        <v>181</v>
      </c>
      <c r="F85" s="12">
        <v>5</v>
      </c>
      <c r="G85" s="37">
        <f t="shared" si="1"/>
        <v>9</v>
      </c>
      <c r="H85" s="11">
        <v>0</v>
      </c>
      <c r="I85" s="37">
        <f t="shared" si="0"/>
        <v>0</v>
      </c>
    </row>
    <row r="86" spans="1:9" s="5" customFormat="1" ht="12.75">
      <c r="A86" s="14"/>
      <c r="B86" s="12" t="s">
        <v>67</v>
      </c>
      <c r="C86" s="50">
        <v>1.8</v>
      </c>
      <c r="D86" s="11" t="s">
        <v>146</v>
      </c>
      <c r="E86" s="13" t="s">
        <v>182</v>
      </c>
      <c r="F86" s="12">
        <v>5</v>
      </c>
      <c r="G86" s="37">
        <f t="shared" si="1"/>
        <v>9</v>
      </c>
      <c r="H86" s="11">
        <v>0</v>
      </c>
      <c r="I86" s="37">
        <f t="shared" si="0"/>
        <v>0</v>
      </c>
    </row>
    <row r="87" spans="1:9" s="5" customFormat="1" ht="12.75">
      <c r="A87" s="14"/>
      <c r="B87" s="12" t="s">
        <v>68</v>
      </c>
      <c r="C87" s="50">
        <v>1.8</v>
      </c>
      <c r="D87" s="11" t="s">
        <v>146</v>
      </c>
      <c r="E87" s="12" t="s">
        <v>183</v>
      </c>
      <c r="F87" s="12">
        <v>5</v>
      </c>
      <c r="G87" s="37">
        <f t="shared" si="1"/>
        <v>9</v>
      </c>
      <c r="H87" s="11">
        <v>0</v>
      </c>
      <c r="I87" s="37">
        <f t="shared" si="0"/>
        <v>0</v>
      </c>
    </row>
    <row r="88" spans="1:9" s="5" customFormat="1" ht="12.75">
      <c r="A88" s="14"/>
      <c r="B88" s="12" t="s">
        <v>69</v>
      </c>
      <c r="C88" s="50">
        <v>1.8</v>
      </c>
      <c r="D88" s="11" t="s">
        <v>146</v>
      </c>
      <c r="E88" s="12" t="s">
        <v>184</v>
      </c>
      <c r="F88" s="12">
        <v>5</v>
      </c>
      <c r="G88" s="37">
        <f t="shared" si="1"/>
        <v>9</v>
      </c>
      <c r="H88" s="11">
        <v>0</v>
      </c>
      <c r="I88" s="37">
        <f t="shared" si="0"/>
        <v>0</v>
      </c>
    </row>
    <row r="89" spans="1:9" s="5" customFormat="1" ht="12.75">
      <c r="A89" s="14"/>
      <c r="B89" s="12" t="s">
        <v>70</v>
      </c>
      <c r="C89" s="50">
        <v>2.2</v>
      </c>
      <c r="D89" s="11" t="s">
        <v>146</v>
      </c>
      <c r="E89" s="12" t="s">
        <v>185</v>
      </c>
      <c r="F89" s="12">
        <v>5</v>
      </c>
      <c r="G89" s="37">
        <f t="shared" si="1"/>
        <v>11</v>
      </c>
      <c r="H89" s="11">
        <v>0</v>
      </c>
      <c r="I89" s="37">
        <f t="shared" si="0"/>
        <v>0</v>
      </c>
    </row>
    <row r="90" spans="1:9" s="5" customFormat="1" ht="12.75">
      <c r="A90" s="14"/>
      <c r="B90" s="12" t="s">
        <v>71</v>
      </c>
      <c r="C90" s="50">
        <v>2.2</v>
      </c>
      <c r="D90" s="11" t="s">
        <v>146</v>
      </c>
      <c r="E90" s="12" t="s">
        <v>186</v>
      </c>
      <c r="F90" s="12">
        <v>5</v>
      </c>
      <c r="G90" s="37">
        <f t="shared" si="1"/>
        <v>11</v>
      </c>
      <c r="H90" s="11">
        <v>0</v>
      </c>
      <c r="I90" s="37">
        <f t="shared" si="0"/>
        <v>0</v>
      </c>
    </row>
    <row r="91" spans="1:9" s="5" customFormat="1" ht="12.75">
      <c r="A91" s="14"/>
      <c r="B91" s="12" t="s">
        <v>72</v>
      </c>
      <c r="C91" s="50"/>
      <c r="D91" s="12"/>
      <c r="E91" s="12"/>
      <c r="F91" s="12"/>
      <c r="G91" s="37">
        <f t="shared" si="1"/>
        <v>0</v>
      </c>
      <c r="H91" s="11">
        <v>0</v>
      </c>
      <c r="I91" s="37">
        <f t="shared" si="0"/>
        <v>0</v>
      </c>
    </row>
    <row r="92" spans="1:9" s="5" customFormat="1" ht="12.75">
      <c r="A92" s="14"/>
      <c r="B92" s="12" t="s">
        <v>72</v>
      </c>
      <c r="C92" s="50"/>
      <c r="D92" s="12"/>
      <c r="E92" s="12"/>
      <c r="F92" s="12"/>
      <c r="G92" s="37">
        <f t="shared" si="1"/>
        <v>0</v>
      </c>
      <c r="H92" s="11">
        <v>0</v>
      </c>
      <c r="I92" s="37">
        <f t="shared" si="0"/>
        <v>0</v>
      </c>
    </row>
    <row r="93" spans="1:9" s="5" customFormat="1" ht="12.75">
      <c r="A93" s="14"/>
      <c r="B93" s="12" t="s">
        <v>72</v>
      </c>
      <c r="C93" s="50"/>
      <c r="D93" s="12"/>
      <c r="E93" s="12"/>
      <c r="F93" s="12"/>
      <c r="G93" s="37">
        <f t="shared" si="1"/>
        <v>0</v>
      </c>
      <c r="H93" s="11">
        <v>0</v>
      </c>
      <c r="I93" s="37">
        <f t="shared" si="0"/>
        <v>0</v>
      </c>
    </row>
    <row r="94" spans="1:9" ht="12.75">
      <c r="A94" s="14" t="s">
        <v>9</v>
      </c>
      <c r="B94" s="35" t="s">
        <v>174</v>
      </c>
      <c r="C94" s="49"/>
      <c r="D94" s="15" t="s">
        <v>140</v>
      </c>
      <c r="E94" s="11"/>
      <c r="F94" s="11"/>
      <c r="G94" s="37"/>
      <c r="H94" s="11">
        <v>0</v>
      </c>
      <c r="I94" s="37">
        <f t="shared" si="0"/>
        <v>0</v>
      </c>
    </row>
    <row r="95" spans="1:9" s="5" customFormat="1" ht="12.75">
      <c r="A95" s="14"/>
      <c r="B95" s="12" t="s">
        <v>73</v>
      </c>
      <c r="C95" s="50">
        <v>2.4</v>
      </c>
      <c r="D95" s="11" t="s">
        <v>140</v>
      </c>
      <c r="E95" s="13" t="s">
        <v>181</v>
      </c>
      <c r="F95" s="12">
        <v>10</v>
      </c>
      <c r="G95" s="37">
        <f t="shared" si="1"/>
        <v>24</v>
      </c>
      <c r="H95" s="11">
        <v>0</v>
      </c>
      <c r="I95" s="37">
        <f t="shared" si="0"/>
        <v>0</v>
      </c>
    </row>
    <row r="96" spans="1:9" s="5" customFormat="1" ht="12.75">
      <c r="A96" s="14"/>
      <c r="B96" s="12" t="s">
        <v>74</v>
      </c>
      <c r="C96" s="50">
        <v>2.4</v>
      </c>
      <c r="D96" s="11" t="s">
        <v>140</v>
      </c>
      <c r="E96" s="13" t="s">
        <v>182</v>
      </c>
      <c r="F96" s="12">
        <v>10</v>
      </c>
      <c r="G96" s="37">
        <f t="shared" si="1"/>
        <v>24</v>
      </c>
      <c r="H96" s="11">
        <v>0</v>
      </c>
      <c r="I96" s="37">
        <f t="shared" si="0"/>
        <v>0</v>
      </c>
    </row>
    <row r="97" spans="1:9" s="5" customFormat="1" ht="12.75">
      <c r="A97" s="14"/>
      <c r="B97" s="12" t="s">
        <v>75</v>
      </c>
      <c r="C97" s="50">
        <v>2.4</v>
      </c>
      <c r="D97" s="11" t="s">
        <v>140</v>
      </c>
      <c r="E97" s="12" t="s">
        <v>183</v>
      </c>
      <c r="F97" s="12">
        <v>10</v>
      </c>
      <c r="G97" s="37">
        <f t="shared" si="1"/>
        <v>24</v>
      </c>
      <c r="H97" s="11">
        <v>0</v>
      </c>
      <c r="I97" s="37">
        <f t="shared" si="0"/>
        <v>0</v>
      </c>
    </row>
    <row r="98" spans="1:9" s="5" customFormat="1" ht="12.75">
      <c r="A98" s="14"/>
      <c r="B98" s="12" t="s">
        <v>76</v>
      </c>
      <c r="C98" s="50">
        <v>2.4</v>
      </c>
      <c r="D98" s="11" t="s">
        <v>140</v>
      </c>
      <c r="E98" s="12" t="s">
        <v>184</v>
      </c>
      <c r="F98" s="12">
        <v>10</v>
      </c>
      <c r="G98" s="37">
        <f t="shared" si="1"/>
        <v>24</v>
      </c>
      <c r="H98" s="11">
        <v>0</v>
      </c>
      <c r="I98" s="37">
        <f t="shared" si="0"/>
        <v>0</v>
      </c>
    </row>
    <row r="99" spans="1:9" s="5" customFormat="1" ht="12.75">
      <c r="A99" s="14"/>
      <c r="B99" s="12" t="s">
        <v>77</v>
      </c>
      <c r="C99" s="50">
        <v>2.4</v>
      </c>
      <c r="D99" s="11" t="s">
        <v>140</v>
      </c>
      <c r="E99" s="12" t="s">
        <v>185</v>
      </c>
      <c r="F99" s="12">
        <v>10</v>
      </c>
      <c r="G99" s="37">
        <f t="shared" si="1"/>
        <v>24</v>
      </c>
      <c r="H99" s="11">
        <v>0</v>
      </c>
      <c r="I99" s="37">
        <f t="shared" si="0"/>
        <v>0</v>
      </c>
    </row>
    <row r="100" spans="1:9" s="5" customFormat="1" ht="12.75">
      <c r="A100" s="14"/>
      <c r="B100" s="12" t="s">
        <v>78</v>
      </c>
      <c r="C100" s="50">
        <v>2.4</v>
      </c>
      <c r="D100" s="11" t="s">
        <v>140</v>
      </c>
      <c r="E100" s="12" t="s">
        <v>186</v>
      </c>
      <c r="F100" s="12">
        <v>10</v>
      </c>
      <c r="G100" s="37">
        <f t="shared" si="1"/>
        <v>24</v>
      </c>
      <c r="H100" s="11">
        <v>0</v>
      </c>
      <c r="I100" s="37">
        <f t="shared" si="0"/>
        <v>0</v>
      </c>
    </row>
    <row r="101" spans="1:9" ht="12.75">
      <c r="A101" s="14" t="s">
        <v>10</v>
      </c>
      <c r="B101" s="35" t="s">
        <v>174</v>
      </c>
      <c r="C101" s="49"/>
      <c r="D101" s="15" t="s">
        <v>160</v>
      </c>
      <c r="E101" s="11"/>
      <c r="F101" s="11"/>
      <c r="G101" s="37"/>
      <c r="H101" s="11">
        <v>0</v>
      </c>
      <c r="I101" s="37">
        <f aca="true" t="shared" si="2" ref="I101:I164">PRODUCT(G101,H101)</f>
        <v>0</v>
      </c>
    </row>
    <row r="102" spans="1:9" s="5" customFormat="1" ht="12.75">
      <c r="A102" s="14"/>
      <c r="B102" s="12" t="s">
        <v>79</v>
      </c>
      <c r="C102" s="50">
        <v>2.2</v>
      </c>
      <c r="D102" s="11" t="s">
        <v>160</v>
      </c>
      <c r="E102" s="13" t="s">
        <v>182</v>
      </c>
      <c r="F102" s="12">
        <v>10</v>
      </c>
      <c r="G102" s="37">
        <f aca="true" t="shared" si="3" ref="G102:G165">PRODUCT(C102,F102)</f>
        <v>22</v>
      </c>
      <c r="H102" s="11">
        <v>0</v>
      </c>
      <c r="I102" s="37">
        <f t="shared" si="2"/>
        <v>0</v>
      </c>
    </row>
    <row r="103" spans="1:9" s="5" customFormat="1" ht="12.75">
      <c r="A103" s="14"/>
      <c r="B103" s="12" t="s">
        <v>80</v>
      </c>
      <c r="C103" s="50">
        <v>2.2</v>
      </c>
      <c r="D103" s="11" t="s">
        <v>160</v>
      </c>
      <c r="E103" s="12" t="s">
        <v>183</v>
      </c>
      <c r="F103" s="12">
        <v>10</v>
      </c>
      <c r="G103" s="37">
        <f t="shared" si="3"/>
        <v>22</v>
      </c>
      <c r="H103" s="11">
        <v>0</v>
      </c>
      <c r="I103" s="37">
        <f t="shared" si="2"/>
        <v>0</v>
      </c>
    </row>
    <row r="104" spans="1:9" s="5" customFormat="1" ht="12.75">
      <c r="A104" s="14"/>
      <c r="B104" s="12" t="s">
        <v>81</v>
      </c>
      <c r="C104" s="50">
        <v>2.2</v>
      </c>
      <c r="D104" s="11" t="s">
        <v>160</v>
      </c>
      <c r="E104" s="12" t="s">
        <v>184</v>
      </c>
      <c r="F104" s="12">
        <v>10</v>
      </c>
      <c r="G104" s="37">
        <f t="shared" si="3"/>
        <v>22</v>
      </c>
      <c r="H104" s="11">
        <v>0</v>
      </c>
      <c r="I104" s="37">
        <f t="shared" si="2"/>
        <v>0</v>
      </c>
    </row>
    <row r="105" spans="1:9" s="5" customFormat="1" ht="12.75">
      <c r="A105" s="14"/>
      <c r="B105" s="12" t="s">
        <v>82</v>
      </c>
      <c r="C105" s="50">
        <v>2.2</v>
      </c>
      <c r="D105" s="11" t="s">
        <v>160</v>
      </c>
      <c r="E105" s="12" t="s">
        <v>185</v>
      </c>
      <c r="F105" s="12">
        <v>10</v>
      </c>
      <c r="G105" s="37">
        <f t="shared" si="3"/>
        <v>22</v>
      </c>
      <c r="H105" s="11">
        <v>0</v>
      </c>
      <c r="I105" s="37">
        <f t="shared" si="2"/>
        <v>0</v>
      </c>
    </row>
    <row r="106" spans="1:9" s="5" customFormat="1" ht="12.75">
      <c r="A106" s="14"/>
      <c r="B106" s="12" t="s">
        <v>83</v>
      </c>
      <c r="C106" s="50">
        <v>2.2</v>
      </c>
      <c r="D106" s="11" t="s">
        <v>160</v>
      </c>
      <c r="E106" s="12" t="s">
        <v>186</v>
      </c>
      <c r="F106" s="12">
        <v>10</v>
      </c>
      <c r="G106" s="37">
        <f t="shared" si="3"/>
        <v>22</v>
      </c>
      <c r="H106" s="11">
        <v>0</v>
      </c>
      <c r="I106" s="37">
        <f t="shared" si="2"/>
        <v>0</v>
      </c>
    </row>
    <row r="107" spans="1:9" ht="12.75">
      <c r="A107" s="14" t="s">
        <v>11</v>
      </c>
      <c r="B107" s="35" t="s">
        <v>174</v>
      </c>
      <c r="C107" s="49"/>
      <c r="D107" s="15" t="s">
        <v>154</v>
      </c>
      <c r="E107" s="11"/>
      <c r="F107" s="11"/>
      <c r="G107" s="37"/>
      <c r="H107" s="11">
        <v>0</v>
      </c>
      <c r="I107" s="37">
        <f t="shared" si="2"/>
        <v>0</v>
      </c>
    </row>
    <row r="108" spans="1:9" s="5" customFormat="1" ht="12.75">
      <c r="A108" s="14"/>
      <c r="B108" s="12" t="s">
        <v>84</v>
      </c>
      <c r="C108" s="50" t="s">
        <v>178</v>
      </c>
      <c r="D108" s="11" t="s">
        <v>154</v>
      </c>
      <c r="E108" s="13" t="s">
        <v>182</v>
      </c>
      <c r="F108" s="12">
        <v>10</v>
      </c>
      <c r="G108" s="37">
        <f t="shared" si="3"/>
        <v>10</v>
      </c>
      <c r="H108" s="11">
        <v>0</v>
      </c>
      <c r="I108" s="37">
        <f t="shared" si="2"/>
        <v>0</v>
      </c>
    </row>
    <row r="109" spans="1:9" s="5" customFormat="1" ht="12.75">
      <c r="A109" s="14"/>
      <c r="B109" s="12" t="s">
        <v>85</v>
      </c>
      <c r="C109" s="50" t="s">
        <v>178</v>
      </c>
      <c r="D109" s="11" t="s">
        <v>154</v>
      </c>
      <c r="E109" s="12" t="s">
        <v>183</v>
      </c>
      <c r="F109" s="12">
        <v>10</v>
      </c>
      <c r="G109" s="37">
        <f t="shared" si="3"/>
        <v>10</v>
      </c>
      <c r="H109" s="11">
        <v>0</v>
      </c>
      <c r="I109" s="37">
        <f t="shared" si="2"/>
        <v>0</v>
      </c>
    </row>
    <row r="110" spans="1:9" s="5" customFormat="1" ht="12.75">
      <c r="A110" s="14"/>
      <c r="B110" s="12" t="s">
        <v>86</v>
      </c>
      <c r="C110" s="50" t="s">
        <v>178</v>
      </c>
      <c r="D110" s="11" t="s">
        <v>154</v>
      </c>
      <c r="E110" s="12" t="s">
        <v>184</v>
      </c>
      <c r="F110" s="12">
        <v>10</v>
      </c>
      <c r="G110" s="37">
        <f t="shared" si="3"/>
        <v>10</v>
      </c>
      <c r="H110" s="11">
        <v>0</v>
      </c>
      <c r="I110" s="37">
        <f t="shared" si="2"/>
        <v>0</v>
      </c>
    </row>
    <row r="111" spans="1:9" s="5" customFormat="1" ht="12.75">
      <c r="A111" s="14"/>
      <c r="B111" s="12" t="s">
        <v>87</v>
      </c>
      <c r="C111" s="50" t="s">
        <v>178</v>
      </c>
      <c r="D111" s="11" t="s">
        <v>154</v>
      </c>
      <c r="E111" s="12" t="s">
        <v>185</v>
      </c>
      <c r="F111" s="12">
        <v>10</v>
      </c>
      <c r="G111" s="37">
        <f t="shared" si="3"/>
        <v>10</v>
      </c>
      <c r="H111" s="11">
        <v>0</v>
      </c>
      <c r="I111" s="37">
        <f t="shared" si="2"/>
        <v>0</v>
      </c>
    </row>
    <row r="112" spans="1:9" s="5" customFormat="1" ht="12.75">
      <c r="A112" s="14"/>
      <c r="B112" s="12" t="s">
        <v>88</v>
      </c>
      <c r="C112" s="50" t="s">
        <v>178</v>
      </c>
      <c r="D112" s="11" t="s">
        <v>154</v>
      </c>
      <c r="E112" s="12" t="s">
        <v>186</v>
      </c>
      <c r="F112" s="12">
        <v>10</v>
      </c>
      <c r="G112" s="37">
        <f t="shared" si="3"/>
        <v>10</v>
      </c>
      <c r="H112" s="11">
        <v>0</v>
      </c>
      <c r="I112" s="37">
        <f t="shared" si="2"/>
        <v>0</v>
      </c>
    </row>
    <row r="113" spans="1:9" ht="12.75">
      <c r="A113" s="14" t="s">
        <v>12</v>
      </c>
      <c r="B113" s="35" t="s">
        <v>174</v>
      </c>
      <c r="C113" s="49"/>
      <c r="D113" s="15" t="s">
        <v>139</v>
      </c>
      <c r="E113" s="11"/>
      <c r="F113" s="11"/>
      <c r="G113" s="37"/>
      <c r="H113" s="11">
        <v>0</v>
      </c>
      <c r="I113" s="37">
        <f t="shared" si="2"/>
        <v>0</v>
      </c>
    </row>
    <row r="114" spans="1:9" s="5" customFormat="1" ht="12.75">
      <c r="A114" s="14"/>
      <c r="B114" s="12" t="s">
        <v>89</v>
      </c>
      <c r="C114" s="50">
        <v>2</v>
      </c>
      <c r="D114" s="11" t="s">
        <v>139</v>
      </c>
      <c r="E114" s="13" t="s">
        <v>182</v>
      </c>
      <c r="F114" s="12">
        <v>5</v>
      </c>
      <c r="G114" s="37">
        <f t="shared" si="3"/>
        <v>10</v>
      </c>
      <c r="H114" s="11">
        <v>0</v>
      </c>
      <c r="I114" s="37">
        <f t="shared" si="2"/>
        <v>0</v>
      </c>
    </row>
    <row r="115" spans="1:9" s="5" customFormat="1" ht="12.75">
      <c r="A115" s="14"/>
      <c r="B115" s="12" t="s">
        <v>90</v>
      </c>
      <c r="C115" s="50">
        <v>2</v>
      </c>
      <c r="D115" s="11" t="s">
        <v>139</v>
      </c>
      <c r="E115" s="12" t="s">
        <v>183</v>
      </c>
      <c r="F115" s="12">
        <v>5</v>
      </c>
      <c r="G115" s="37">
        <f t="shared" si="3"/>
        <v>10</v>
      </c>
      <c r="H115" s="11">
        <v>0</v>
      </c>
      <c r="I115" s="37">
        <f t="shared" si="2"/>
        <v>0</v>
      </c>
    </row>
    <row r="116" spans="1:9" s="5" customFormat="1" ht="12.75">
      <c r="A116" s="14"/>
      <c r="B116" s="12" t="s">
        <v>91</v>
      </c>
      <c r="C116" s="50">
        <v>2</v>
      </c>
      <c r="D116" s="11" t="s">
        <v>139</v>
      </c>
      <c r="E116" s="12" t="s">
        <v>184</v>
      </c>
      <c r="F116" s="12">
        <v>5</v>
      </c>
      <c r="G116" s="37">
        <f t="shared" si="3"/>
        <v>10</v>
      </c>
      <c r="H116" s="11">
        <v>0</v>
      </c>
      <c r="I116" s="37">
        <f t="shared" si="2"/>
        <v>0</v>
      </c>
    </row>
    <row r="117" spans="1:9" s="5" customFormat="1" ht="12.75">
      <c r="A117" s="14"/>
      <c r="B117" s="12" t="s">
        <v>92</v>
      </c>
      <c r="C117" s="50">
        <v>2</v>
      </c>
      <c r="D117" s="11" t="s">
        <v>139</v>
      </c>
      <c r="E117" s="12" t="s">
        <v>185</v>
      </c>
      <c r="F117" s="12">
        <v>5</v>
      </c>
      <c r="G117" s="37">
        <f t="shared" si="3"/>
        <v>10</v>
      </c>
      <c r="H117" s="11">
        <v>0</v>
      </c>
      <c r="I117" s="37">
        <f t="shared" si="2"/>
        <v>0</v>
      </c>
    </row>
    <row r="118" spans="1:9" s="5" customFormat="1" ht="12.75">
      <c r="A118" s="14"/>
      <c r="B118" s="12" t="s">
        <v>93</v>
      </c>
      <c r="C118" s="50">
        <v>2</v>
      </c>
      <c r="D118" s="11" t="s">
        <v>139</v>
      </c>
      <c r="E118" s="12" t="s">
        <v>186</v>
      </c>
      <c r="F118" s="12">
        <v>5</v>
      </c>
      <c r="G118" s="37">
        <f t="shared" si="3"/>
        <v>10</v>
      </c>
      <c r="H118" s="11">
        <v>0</v>
      </c>
      <c r="I118" s="37">
        <f t="shared" si="2"/>
        <v>0</v>
      </c>
    </row>
    <row r="119" spans="1:9" ht="12.75">
      <c r="A119" s="14" t="s">
        <v>13</v>
      </c>
      <c r="B119" s="35" t="s">
        <v>174</v>
      </c>
      <c r="C119" s="49"/>
      <c r="D119" s="15" t="s">
        <v>139</v>
      </c>
      <c r="E119" s="11"/>
      <c r="F119" s="11"/>
      <c r="G119" s="37"/>
      <c r="H119" s="11">
        <v>0</v>
      </c>
      <c r="I119" s="37">
        <f t="shared" si="2"/>
        <v>0</v>
      </c>
    </row>
    <row r="120" spans="1:9" s="5" customFormat="1" ht="12.75">
      <c r="A120" s="14"/>
      <c r="B120" s="12" t="s">
        <v>94</v>
      </c>
      <c r="C120" s="50">
        <v>2</v>
      </c>
      <c r="D120" s="11" t="s">
        <v>139</v>
      </c>
      <c r="E120" s="13" t="s">
        <v>182</v>
      </c>
      <c r="F120" s="12">
        <v>5</v>
      </c>
      <c r="G120" s="37">
        <f t="shared" si="3"/>
        <v>10</v>
      </c>
      <c r="H120" s="11">
        <v>0</v>
      </c>
      <c r="I120" s="37">
        <f t="shared" si="2"/>
        <v>0</v>
      </c>
    </row>
    <row r="121" spans="1:9" s="5" customFormat="1" ht="12.75">
      <c r="A121" s="14"/>
      <c r="B121" s="12" t="s">
        <v>95</v>
      </c>
      <c r="C121" s="50">
        <v>2</v>
      </c>
      <c r="D121" s="11" t="s">
        <v>139</v>
      </c>
      <c r="E121" s="12" t="s">
        <v>183</v>
      </c>
      <c r="F121" s="12">
        <v>5</v>
      </c>
      <c r="G121" s="37">
        <f t="shared" si="3"/>
        <v>10</v>
      </c>
      <c r="H121" s="11">
        <v>0</v>
      </c>
      <c r="I121" s="37">
        <f t="shared" si="2"/>
        <v>0</v>
      </c>
    </row>
    <row r="122" spans="1:9" s="5" customFormat="1" ht="12.75">
      <c r="A122" s="14"/>
      <c r="B122" s="12" t="s">
        <v>96</v>
      </c>
      <c r="C122" s="50">
        <v>2</v>
      </c>
      <c r="D122" s="11" t="s">
        <v>139</v>
      </c>
      <c r="E122" s="12" t="s">
        <v>184</v>
      </c>
      <c r="F122" s="12">
        <v>5</v>
      </c>
      <c r="G122" s="37">
        <f t="shared" si="3"/>
        <v>10</v>
      </c>
      <c r="H122" s="11">
        <v>0</v>
      </c>
      <c r="I122" s="37">
        <f t="shared" si="2"/>
        <v>0</v>
      </c>
    </row>
    <row r="123" spans="1:9" s="5" customFormat="1" ht="12.75">
      <c r="A123" s="14"/>
      <c r="B123" s="12" t="s">
        <v>97</v>
      </c>
      <c r="C123" s="50">
        <v>2</v>
      </c>
      <c r="D123" s="11" t="s">
        <v>139</v>
      </c>
      <c r="E123" s="12" t="s">
        <v>185</v>
      </c>
      <c r="F123" s="12">
        <v>5</v>
      </c>
      <c r="G123" s="37">
        <f t="shared" si="3"/>
        <v>10</v>
      </c>
      <c r="H123" s="11">
        <v>0</v>
      </c>
      <c r="I123" s="37">
        <f t="shared" si="2"/>
        <v>0</v>
      </c>
    </row>
    <row r="124" spans="1:9" s="5" customFormat="1" ht="12.75">
      <c r="A124" s="14"/>
      <c r="B124" s="12" t="s">
        <v>98</v>
      </c>
      <c r="C124" s="50">
        <v>2</v>
      </c>
      <c r="D124" s="11" t="s">
        <v>139</v>
      </c>
      <c r="E124" s="12" t="s">
        <v>186</v>
      </c>
      <c r="F124" s="12">
        <v>5</v>
      </c>
      <c r="G124" s="37">
        <f t="shared" si="3"/>
        <v>10</v>
      </c>
      <c r="H124" s="11">
        <v>0</v>
      </c>
      <c r="I124" s="37">
        <f t="shared" si="2"/>
        <v>0</v>
      </c>
    </row>
    <row r="125" spans="1:9" ht="12.75">
      <c r="A125" s="14" t="s">
        <v>14</v>
      </c>
      <c r="B125" s="35" t="s">
        <v>174</v>
      </c>
      <c r="C125" s="49"/>
      <c r="D125" s="15" t="s">
        <v>147</v>
      </c>
      <c r="E125" s="11"/>
      <c r="F125" s="11"/>
      <c r="G125" s="37"/>
      <c r="H125" s="11">
        <v>0</v>
      </c>
      <c r="I125" s="37">
        <f t="shared" si="2"/>
        <v>0</v>
      </c>
    </row>
    <row r="126" spans="1:9" s="5" customFormat="1" ht="12.75">
      <c r="A126" s="14"/>
      <c r="B126" s="12" t="s">
        <v>99</v>
      </c>
      <c r="C126" s="50">
        <v>5.2</v>
      </c>
      <c r="D126" s="11" t="s">
        <v>147</v>
      </c>
      <c r="E126" s="12" t="s">
        <v>194</v>
      </c>
      <c r="F126" s="12">
        <v>5</v>
      </c>
      <c r="G126" s="37">
        <f t="shared" si="3"/>
        <v>26</v>
      </c>
      <c r="H126" s="11">
        <v>0</v>
      </c>
      <c r="I126" s="37">
        <f t="shared" si="2"/>
        <v>0</v>
      </c>
    </row>
    <row r="127" spans="1:9" s="5" customFormat="1" ht="12.75">
      <c r="A127" s="14"/>
      <c r="B127" s="12" t="s">
        <v>100</v>
      </c>
      <c r="C127" s="50">
        <v>6.2</v>
      </c>
      <c r="D127" s="11" t="s">
        <v>147</v>
      </c>
      <c r="E127" s="12" t="s">
        <v>195</v>
      </c>
      <c r="F127" s="12">
        <v>5</v>
      </c>
      <c r="G127" s="37">
        <f t="shared" si="3"/>
        <v>31</v>
      </c>
      <c r="H127" s="11">
        <v>0</v>
      </c>
      <c r="I127" s="37">
        <f t="shared" si="2"/>
        <v>0</v>
      </c>
    </row>
    <row r="128" spans="1:9" s="5" customFormat="1" ht="12.75">
      <c r="A128" s="14"/>
      <c r="B128" s="12" t="s">
        <v>101</v>
      </c>
      <c r="C128" s="50">
        <v>7</v>
      </c>
      <c r="D128" s="11" t="s">
        <v>147</v>
      </c>
      <c r="E128" s="12" t="s">
        <v>196</v>
      </c>
      <c r="F128" s="12">
        <v>5</v>
      </c>
      <c r="G128" s="37">
        <f t="shared" si="3"/>
        <v>35</v>
      </c>
      <c r="H128" s="11">
        <v>0</v>
      </c>
      <c r="I128" s="37">
        <f t="shared" si="2"/>
        <v>0</v>
      </c>
    </row>
    <row r="129" spans="1:9" ht="12.75">
      <c r="A129" s="14" t="s">
        <v>15</v>
      </c>
      <c r="B129" s="35" t="s">
        <v>174</v>
      </c>
      <c r="C129" s="51"/>
      <c r="D129" s="15" t="s">
        <v>148</v>
      </c>
      <c r="E129" s="11"/>
      <c r="F129" s="11"/>
      <c r="G129" s="37"/>
      <c r="H129" s="11"/>
      <c r="I129" s="37"/>
    </row>
    <row r="130" spans="1:9" s="5" customFormat="1" ht="12.75">
      <c r="A130" s="14"/>
      <c r="B130" s="12" t="s">
        <v>102</v>
      </c>
      <c r="C130" s="52">
        <v>4.2</v>
      </c>
      <c r="D130" s="11" t="s">
        <v>148</v>
      </c>
      <c r="E130" s="12" t="s">
        <v>194</v>
      </c>
      <c r="F130" s="12">
        <v>5</v>
      </c>
      <c r="G130" s="37">
        <f t="shared" si="3"/>
        <v>21</v>
      </c>
      <c r="H130" s="11">
        <v>0</v>
      </c>
      <c r="I130" s="37">
        <f t="shared" si="2"/>
        <v>0</v>
      </c>
    </row>
    <row r="131" spans="1:9" s="5" customFormat="1" ht="12.75">
      <c r="A131" s="14"/>
      <c r="B131" s="12" t="s">
        <v>103</v>
      </c>
      <c r="C131" s="52">
        <v>4.8</v>
      </c>
      <c r="D131" s="11" t="s">
        <v>148</v>
      </c>
      <c r="E131" s="12" t="s">
        <v>195</v>
      </c>
      <c r="F131" s="12">
        <v>5</v>
      </c>
      <c r="G131" s="37">
        <f t="shared" si="3"/>
        <v>24</v>
      </c>
      <c r="H131" s="11">
        <v>0</v>
      </c>
      <c r="I131" s="37">
        <f t="shared" si="2"/>
        <v>0</v>
      </c>
    </row>
    <row r="132" spans="1:9" s="6" customFormat="1" ht="12.75" collapsed="1">
      <c r="A132" s="30"/>
      <c r="B132" s="12" t="s">
        <v>104</v>
      </c>
      <c r="C132" s="52">
        <v>5.2</v>
      </c>
      <c r="D132" s="11" t="s">
        <v>148</v>
      </c>
      <c r="E132" s="12" t="s">
        <v>196</v>
      </c>
      <c r="F132" s="16">
        <v>5</v>
      </c>
      <c r="G132" s="37">
        <f t="shared" si="3"/>
        <v>26</v>
      </c>
      <c r="H132" s="11">
        <v>0</v>
      </c>
      <c r="I132" s="37">
        <f t="shared" si="2"/>
        <v>0</v>
      </c>
    </row>
    <row r="133" spans="1:9" s="3" customFormat="1" ht="12.75">
      <c r="A133" s="30" t="s">
        <v>16</v>
      </c>
      <c r="B133" s="35" t="s">
        <v>174</v>
      </c>
      <c r="C133" s="53"/>
      <c r="D133" s="15" t="s">
        <v>153</v>
      </c>
      <c r="E133" s="17"/>
      <c r="F133" s="17"/>
      <c r="G133" s="37"/>
      <c r="H133" s="11"/>
      <c r="I133" s="37"/>
    </row>
    <row r="134" spans="1:9" s="6" customFormat="1" ht="12.75">
      <c r="A134" s="30"/>
      <c r="B134" s="16" t="s">
        <v>105</v>
      </c>
      <c r="C134" s="52">
        <v>1.2</v>
      </c>
      <c r="D134" s="11" t="s">
        <v>153</v>
      </c>
      <c r="E134" s="11" t="s">
        <v>179</v>
      </c>
      <c r="F134" s="16">
        <v>10</v>
      </c>
      <c r="G134" s="37">
        <f t="shared" si="3"/>
        <v>12</v>
      </c>
      <c r="H134" s="11">
        <v>0</v>
      </c>
      <c r="I134" s="37">
        <f t="shared" si="2"/>
        <v>0</v>
      </c>
    </row>
    <row r="135" spans="1:9" s="6" customFormat="1" ht="12.75">
      <c r="A135" s="30"/>
      <c r="B135" s="16" t="s">
        <v>106</v>
      </c>
      <c r="C135" s="52">
        <v>1.2</v>
      </c>
      <c r="D135" s="11" t="s">
        <v>153</v>
      </c>
      <c r="E135" s="13" t="s">
        <v>181</v>
      </c>
      <c r="F135" s="16">
        <v>10</v>
      </c>
      <c r="G135" s="37">
        <f t="shared" si="3"/>
        <v>12</v>
      </c>
      <c r="H135" s="11">
        <v>0</v>
      </c>
      <c r="I135" s="37">
        <f t="shared" si="2"/>
        <v>0</v>
      </c>
    </row>
    <row r="136" spans="1:9" s="3" customFormat="1" ht="12.75">
      <c r="A136" s="30" t="s">
        <v>17</v>
      </c>
      <c r="B136" s="35" t="s">
        <v>174</v>
      </c>
      <c r="C136" s="54"/>
      <c r="D136" s="15" t="s">
        <v>157</v>
      </c>
      <c r="E136" s="17"/>
      <c r="F136" s="17"/>
      <c r="G136" s="37"/>
      <c r="H136" s="11"/>
      <c r="I136" s="37"/>
    </row>
    <row r="137" spans="1:9" s="5" customFormat="1" ht="12.75">
      <c r="A137" s="14"/>
      <c r="B137" s="12" t="s">
        <v>107</v>
      </c>
      <c r="C137" s="52">
        <v>1.4</v>
      </c>
      <c r="D137" s="11" t="s">
        <v>157</v>
      </c>
      <c r="E137" s="13" t="s">
        <v>182</v>
      </c>
      <c r="F137" s="12">
        <v>10</v>
      </c>
      <c r="G137" s="37">
        <f t="shared" si="3"/>
        <v>14</v>
      </c>
      <c r="H137" s="11">
        <v>0</v>
      </c>
      <c r="I137" s="37">
        <f t="shared" si="2"/>
        <v>0</v>
      </c>
    </row>
    <row r="138" spans="1:9" s="5" customFormat="1" ht="12.75">
      <c r="A138" s="14"/>
      <c r="B138" s="12" t="s">
        <v>108</v>
      </c>
      <c r="C138" s="52">
        <v>1.4</v>
      </c>
      <c r="D138" s="11" t="s">
        <v>157</v>
      </c>
      <c r="E138" s="12" t="s">
        <v>183</v>
      </c>
      <c r="F138" s="12">
        <v>10</v>
      </c>
      <c r="G138" s="37">
        <f t="shared" si="3"/>
        <v>14</v>
      </c>
      <c r="H138" s="11">
        <v>0</v>
      </c>
      <c r="I138" s="37">
        <f t="shared" si="2"/>
        <v>0</v>
      </c>
    </row>
    <row r="139" spans="1:9" s="5" customFormat="1" ht="12.75">
      <c r="A139" s="14"/>
      <c r="B139" s="12" t="s">
        <v>109</v>
      </c>
      <c r="C139" s="52">
        <v>1.4</v>
      </c>
      <c r="D139" s="11" t="s">
        <v>157</v>
      </c>
      <c r="E139" s="12" t="s">
        <v>184</v>
      </c>
      <c r="F139" s="12">
        <v>10</v>
      </c>
      <c r="G139" s="37">
        <f t="shared" si="3"/>
        <v>14</v>
      </c>
      <c r="H139" s="11">
        <v>0</v>
      </c>
      <c r="I139" s="37">
        <f t="shared" si="2"/>
        <v>0</v>
      </c>
    </row>
    <row r="140" spans="1:9" s="5" customFormat="1" ht="12.75">
      <c r="A140" s="14"/>
      <c r="B140" s="12" t="s">
        <v>110</v>
      </c>
      <c r="C140" s="52">
        <v>1.4</v>
      </c>
      <c r="D140" s="11" t="s">
        <v>157</v>
      </c>
      <c r="E140" s="12" t="s">
        <v>185</v>
      </c>
      <c r="F140" s="12">
        <v>10</v>
      </c>
      <c r="G140" s="37">
        <f t="shared" si="3"/>
        <v>14</v>
      </c>
      <c r="H140" s="11">
        <v>0</v>
      </c>
      <c r="I140" s="37">
        <f t="shared" si="2"/>
        <v>0</v>
      </c>
    </row>
    <row r="141" spans="1:9" s="5" customFormat="1" ht="12.75">
      <c r="A141" s="14"/>
      <c r="B141" s="12" t="s">
        <v>111</v>
      </c>
      <c r="C141" s="52">
        <v>1.4</v>
      </c>
      <c r="D141" s="11" t="s">
        <v>157</v>
      </c>
      <c r="E141" s="12" t="s">
        <v>186</v>
      </c>
      <c r="F141" s="12">
        <v>10</v>
      </c>
      <c r="G141" s="37">
        <f t="shared" si="3"/>
        <v>14</v>
      </c>
      <c r="H141" s="11">
        <v>0</v>
      </c>
      <c r="I141" s="37">
        <f t="shared" si="2"/>
        <v>0</v>
      </c>
    </row>
    <row r="142" spans="1:9" ht="12.75">
      <c r="A142" s="14" t="s">
        <v>18</v>
      </c>
      <c r="B142" s="35" t="s">
        <v>174</v>
      </c>
      <c r="C142" s="49"/>
      <c r="D142" s="15" t="s">
        <v>143</v>
      </c>
      <c r="E142" s="11"/>
      <c r="F142" s="11"/>
      <c r="G142" s="37"/>
      <c r="H142" s="11"/>
      <c r="I142" s="37"/>
    </row>
    <row r="143" spans="1:9" s="5" customFormat="1" ht="12.75">
      <c r="A143" s="14"/>
      <c r="B143" s="12" t="s">
        <v>112</v>
      </c>
      <c r="C143" s="50">
        <v>1.8</v>
      </c>
      <c r="D143" s="11" t="s">
        <v>143</v>
      </c>
      <c r="E143" s="13" t="s">
        <v>181</v>
      </c>
      <c r="F143" s="12">
        <v>10</v>
      </c>
      <c r="G143" s="37">
        <f t="shared" si="3"/>
        <v>18</v>
      </c>
      <c r="H143" s="11">
        <v>0</v>
      </c>
      <c r="I143" s="37">
        <f t="shared" si="2"/>
        <v>0</v>
      </c>
    </row>
    <row r="144" spans="1:9" s="5" customFormat="1" ht="12.75">
      <c r="A144" s="14"/>
      <c r="B144" s="12" t="s">
        <v>113</v>
      </c>
      <c r="C144" s="50">
        <v>1.8</v>
      </c>
      <c r="D144" s="11" t="s">
        <v>143</v>
      </c>
      <c r="E144" s="13" t="s">
        <v>182</v>
      </c>
      <c r="F144" s="12">
        <v>10</v>
      </c>
      <c r="G144" s="37">
        <f t="shared" si="3"/>
        <v>18</v>
      </c>
      <c r="H144" s="11">
        <v>0</v>
      </c>
      <c r="I144" s="37">
        <f t="shared" si="2"/>
        <v>0</v>
      </c>
    </row>
    <row r="145" spans="1:9" s="5" customFormat="1" ht="12.75">
      <c r="A145" s="14"/>
      <c r="B145" s="12" t="s">
        <v>114</v>
      </c>
      <c r="C145" s="50">
        <v>1.8</v>
      </c>
      <c r="D145" s="11" t="s">
        <v>143</v>
      </c>
      <c r="E145" s="12" t="s">
        <v>183</v>
      </c>
      <c r="F145" s="12">
        <v>10</v>
      </c>
      <c r="G145" s="37">
        <f t="shared" si="3"/>
        <v>18</v>
      </c>
      <c r="H145" s="11">
        <v>0</v>
      </c>
      <c r="I145" s="37">
        <f t="shared" si="2"/>
        <v>0</v>
      </c>
    </row>
    <row r="146" spans="1:9" s="5" customFormat="1" ht="12.75">
      <c r="A146" s="14"/>
      <c r="B146" s="12" t="s">
        <v>115</v>
      </c>
      <c r="C146" s="50">
        <v>1.8</v>
      </c>
      <c r="D146" s="11" t="s">
        <v>143</v>
      </c>
      <c r="E146" s="12" t="s">
        <v>184</v>
      </c>
      <c r="F146" s="12">
        <v>10</v>
      </c>
      <c r="G146" s="37">
        <f t="shared" si="3"/>
        <v>18</v>
      </c>
      <c r="H146" s="11">
        <v>0</v>
      </c>
      <c r="I146" s="37">
        <f t="shared" si="2"/>
        <v>0</v>
      </c>
    </row>
    <row r="147" spans="1:9" s="5" customFormat="1" ht="12.75">
      <c r="A147" s="14"/>
      <c r="B147" s="12" t="s">
        <v>116</v>
      </c>
      <c r="C147" s="50">
        <v>1.8</v>
      </c>
      <c r="D147" s="11" t="s">
        <v>143</v>
      </c>
      <c r="E147" s="12" t="s">
        <v>185</v>
      </c>
      <c r="F147" s="12">
        <v>10</v>
      </c>
      <c r="G147" s="37">
        <f t="shared" si="3"/>
        <v>18</v>
      </c>
      <c r="H147" s="11">
        <v>0</v>
      </c>
      <c r="I147" s="37">
        <f t="shared" si="2"/>
        <v>0</v>
      </c>
    </row>
    <row r="148" spans="1:9" s="5" customFormat="1" ht="12.75">
      <c r="A148" s="14"/>
      <c r="B148" s="12" t="s">
        <v>117</v>
      </c>
      <c r="C148" s="50">
        <v>1.8</v>
      </c>
      <c r="D148" s="11" t="s">
        <v>143</v>
      </c>
      <c r="E148" s="12" t="s">
        <v>186</v>
      </c>
      <c r="F148" s="12">
        <v>10</v>
      </c>
      <c r="G148" s="37">
        <f t="shared" si="3"/>
        <v>18</v>
      </c>
      <c r="H148" s="11">
        <v>0</v>
      </c>
      <c r="I148" s="37">
        <f t="shared" si="2"/>
        <v>0</v>
      </c>
    </row>
    <row r="149" spans="1:9" s="5" customFormat="1" ht="12.75">
      <c r="A149" s="14"/>
      <c r="B149" s="12" t="s">
        <v>0</v>
      </c>
      <c r="C149" s="50"/>
      <c r="D149" s="12"/>
      <c r="E149" s="12"/>
      <c r="F149" s="12"/>
      <c r="G149" s="37">
        <f t="shared" si="3"/>
        <v>0</v>
      </c>
      <c r="H149" s="11">
        <v>0</v>
      </c>
      <c r="I149" s="37">
        <f t="shared" si="2"/>
        <v>0</v>
      </c>
    </row>
    <row r="150" spans="1:9" s="5" customFormat="1" ht="12.75">
      <c r="A150" s="14"/>
      <c r="B150" s="12" t="s">
        <v>0</v>
      </c>
      <c r="C150" s="50"/>
      <c r="D150" s="12"/>
      <c r="E150" s="12"/>
      <c r="F150" s="12"/>
      <c r="G150" s="37">
        <f t="shared" si="3"/>
        <v>0</v>
      </c>
      <c r="H150" s="11">
        <v>0</v>
      </c>
      <c r="I150" s="37">
        <f t="shared" si="2"/>
        <v>0</v>
      </c>
    </row>
    <row r="151" spans="1:9" s="5" customFormat="1" ht="12.75">
      <c r="A151" s="14"/>
      <c r="B151" s="12" t="s">
        <v>0</v>
      </c>
      <c r="C151" s="50"/>
      <c r="D151" s="12"/>
      <c r="E151" s="12"/>
      <c r="F151" s="12"/>
      <c r="G151" s="37">
        <f t="shared" si="3"/>
        <v>0</v>
      </c>
      <c r="H151" s="11">
        <v>0</v>
      </c>
      <c r="I151" s="37">
        <f t="shared" si="2"/>
        <v>0</v>
      </c>
    </row>
    <row r="152" spans="1:9" ht="12.75">
      <c r="A152" s="14" t="s">
        <v>19</v>
      </c>
      <c r="B152" s="35" t="s">
        <v>174</v>
      </c>
      <c r="C152" s="49"/>
      <c r="D152" s="15" t="s">
        <v>142</v>
      </c>
      <c r="E152" s="11"/>
      <c r="F152" s="11"/>
      <c r="G152" s="37"/>
      <c r="H152" s="11"/>
      <c r="I152" s="37"/>
    </row>
    <row r="153" spans="1:9" s="5" customFormat="1" ht="12.75">
      <c r="A153" s="14"/>
      <c r="B153" s="12" t="s">
        <v>118</v>
      </c>
      <c r="C153" s="50">
        <v>1.8</v>
      </c>
      <c r="D153" s="11" t="s">
        <v>142</v>
      </c>
      <c r="E153" s="13" t="s">
        <v>181</v>
      </c>
      <c r="F153" s="12">
        <v>10</v>
      </c>
      <c r="G153" s="37">
        <f t="shared" si="3"/>
        <v>18</v>
      </c>
      <c r="H153" s="11">
        <v>0</v>
      </c>
      <c r="I153" s="37">
        <f t="shared" si="2"/>
        <v>0</v>
      </c>
    </row>
    <row r="154" spans="1:9" s="5" customFormat="1" ht="12.75">
      <c r="A154" s="14"/>
      <c r="B154" s="12" t="s">
        <v>119</v>
      </c>
      <c r="C154" s="50">
        <v>1.8</v>
      </c>
      <c r="D154" s="11" t="s">
        <v>142</v>
      </c>
      <c r="E154" s="13" t="s">
        <v>182</v>
      </c>
      <c r="F154" s="12">
        <v>10</v>
      </c>
      <c r="G154" s="37">
        <f t="shared" si="3"/>
        <v>18</v>
      </c>
      <c r="H154" s="11">
        <v>0</v>
      </c>
      <c r="I154" s="37">
        <f t="shared" si="2"/>
        <v>0</v>
      </c>
    </row>
    <row r="155" spans="1:9" s="5" customFormat="1" ht="12.75">
      <c r="A155" s="14"/>
      <c r="B155" s="12" t="s">
        <v>120</v>
      </c>
      <c r="C155" s="50">
        <v>1.8</v>
      </c>
      <c r="D155" s="11" t="s">
        <v>142</v>
      </c>
      <c r="E155" s="12" t="s">
        <v>183</v>
      </c>
      <c r="F155" s="12">
        <v>10</v>
      </c>
      <c r="G155" s="37">
        <f t="shared" si="3"/>
        <v>18</v>
      </c>
      <c r="H155" s="11">
        <v>0</v>
      </c>
      <c r="I155" s="37">
        <f t="shared" si="2"/>
        <v>0</v>
      </c>
    </row>
    <row r="156" spans="1:9" s="5" customFormat="1" ht="12.75">
      <c r="A156" s="14"/>
      <c r="B156" s="12" t="s">
        <v>121</v>
      </c>
      <c r="C156" s="50">
        <v>1.8</v>
      </c>
      <c r="D156" s="11" t="s">
        <v>142</v>
      </c>
      <c r="E156" s="12" t="s">
        <v>184</v>
      </c>
      <c r="F156" s="12">
        <v>10</v>
      </c>
      <c r="G156" s="37">
        <f t="shared" si="3"/>
        <v>18</v>
      </c>
      <c r="H156" s="11">
        <v>0</v>
      </c>
      <c r="I156" s="37">
        <f t="shared" si="2"/>
        <v>0</v>
      </c>
    </row>
    <row r="157" spans="1:9" s="5" customFormat="1" ht="12.75">
      <c r="A157" s="14" t="s">
        <v>20</v>
      </c>
      <c r="B157" s="35" t="s">
        <v>174</v>
      </c>
      <c r="C157" s="49"/>
      <c r="D157" s="15" t="s">
        <v>141</v>
      </c>
      <c r="E157" s="12"/>
      <c r="F157" s="11"/>
      <c r="G157" s="37"/>
      <c r="H157" s="11"/>
      <c r="I157" s="37"/>
    </row>
    <row r="158" spans="1:9" s="5" customFormat="1" ht="12.75">
      <c r="A158" s="14"/>
      <c r="B158" s="12" t="s">
        <v>122</v>
      </c>
      <c r="C158" s="50">
        <v>1.8</v>
      </c>
      <c r="D158" s="11" t="s">
        <v>141</v>
      </c>
      <c r="E158" s="13" t="s">
        <v>181</v>
      </c>
      <c r="F158" s="12">
        <v>10</v>
      </c>
      <c r="G158" s="37">
        <f t="shared" si="3"/>
        <v>18</v>
      </c>
      <c r="H158" s="11">
        <v>0</v>
      </c>
      <c r="I158" s="37">
        <f t="shared" si="2"/>
        <v>0</v>
      </c>
    </row>
    <row r="159" spans="1:9" s="5" customFormat="1" ht="12.75">
      <c r="A159" s="14"/>
      <c r="B159" s="12" t="s">
        <v>123</v>
      </c>
      <c r="C159" s="50">
        <v>1.8</v>
      </c>
      <c r="D159" s="11" t="s">
        <v>141</v>
      </c>
      <c r="E159" s="13" t="s">
        <v>182</v>
      </c>
      <c r="F159" s="12">
        <v>10</v>
      </c>
      <c r="G159" s="37">
        <f t="shared" si="3"/>
        <v>18</v>
      </c>
      <c r="H159" s="11">
        <v>0</v>
      </c>
      <c r="I159" s="37">
        <f t="shared" si="2"/>
        <v>0</v>
      </c>
    </row>
    <row r="160" spans="1:9" s="5" customFormat="1" ht="12.75">
      <c r="A160" s="14"/>
      <c r="B160" s="12" t="s">
        <v>124</v>
      </c>
      <c r="C160" s="50">
        <v>1.8</v>
      </c>
      <c r="D160" s="11" t="s">
        <v>141</v>
      </c>
      <c r="E160" s="12" t="s">
        <v>183</v>
      </c>
      <c r="F160" s="12">
        <v>10</v>
      </c>
      <c r="G160" s="37">
        <f t="shared" si="3"/>
        <v>18</v>
      </c>
      <c r="H160" s="11">
        <v>0</v>
      </c>
      <c r="I160" s="37">
        <f t="shared" si="2"/>
        <v>0</v>
      </c>
    </row>
    <row r="161" spans="1:9" s="5" customFormat="1" ht="12.75">
      <c r="A161" s="14"/>
      <c r="B161" s="12" t="s">
        <v>125</v>
      </c>
      <c r="C161" s="50">
        <v>1.8</v>
      </c>
      <c r="D161" s="11" t="s">
        <v>141</v>
      </c>
      <c r="E161" s="12" t="s">
        <v>184</v>
      </c>
      <c r="F161" s="12">
        <v>10</v>
      </c>
      <c r="G161" s="37">
        <f t="shared" si="3"/>
        <v>18</v>
      </c>
      <c r="H161" s="11">
        <v>0</v>
      </c>
      <c r="I161" s="37">
        <f t="shared" si="2"/>
        <v>0</v>
      </c>
    </row>
    <row r="162" spans="1:9" ht="12.75">
      <c r="A162" s="14" t="s">
        <v>21</v>
      </c>
      <c r="B162" s="35" t="s">
        <v>174</v>
      </c>
      <c r="C162" s="49"/>
      <c r="D162" s="15" t="s">
        <v>144</v>
      </c>
      <c r="E162" s="11"/>
      <c r="F162" s="11"/>
      <c r="G162" s="37"/>
      <c r="H162" s="11"/>
      <c r="I162" s="37"/>
    </row>
    <row r="163" spans="1:9" s="5" customFormat="1" ht="12.75">
      <c r="A163" s="14"/>
      <c r="B163" s="12" t="s">
        <v>126</v>
      </c>
      <c r="C163" s="50">
        <v>1.8</v>
      </c>
      <c r="D163" s="11" t="s">
        <v>144</v>
      </c>
      <c r="E163" s="13" t="s">
        <v>181</v>
      </c>
      <c r="F163" s="12">
        <v>10</v>
      </c>
      <c r="G163" s="37">
        <f t="shared" si="3"/>
        <v>18</v>
      </c>
      <c r="H163" s="11">
        <v>0</v>
      </c>
      <c r="I163" s="37">
        <f t="shared" si="2"/>
        <v>0</v>
      </c>
    </row>
    <row r="164" spans="1:9" s="5" customFormat="1" ht="12.75">
      <c r="A164" s="14"/>
      <c r="B164" s="12" t="s">
        <v>127</v>
      </c>
      <c r="C164" s="50">
        <v>1.8</v>
      </c>
      <c r="D164" s="11" t="s">
        <v>144</v>
      </c>
      <c r="E164" s="13" t="s">
        <v>182</v>
      </c>
      <c r="F164" s="12">
        <v>10</v>
      </c>
      <c r="G164" s="37">
        <f t="shared" si="3"/>
        <v>18</v>
      </c>
      <c r="H164" s="11">
        <v>0</v>
      </c>
      <c r="I164" s="37">
        <f t="shared" si="2"/>
        <v>0</v>
      </c>
    </row>
    <row r="165" spans="1:9" s="5" customFormat="1" ht="12.75">
      <c r="A165" s="14"/>
      <c r="B165" s="12" t="s">
        <v>128</v>
      </c>
      <c r="C165" s="50">
        <v>1.8</v>
      </c>
      <c r="D165" s="11" t="s">
        <v>144</v>
      </c>
      <c r="E165" s="12" t="s">
        <v>183</v>
      </c>
      <c r="F165" s="12">
        <v>10</v>
      </c>
      <c r="G165" s="37">
        <f t="shared" si="3"/>
        <v>18</v>
      </c>
      <c r="H165" s="11">
        <v>0</v>
      </c>
      <c r="I165" s="37">
        <f aca="true" t="shared" si="4" ref="I165:I177">PRODUCT(G165,H165)</f>
        <v>0</v>
      </c>
    </row>
    <row r="166" spans="1:9" s="5" customFormat="1" ht="12.75">
      <c r="A166" s="14"/>
      <c r="B166" s="12" t="s">
        <v>129</v>
      </c>
      <c r="C166" s="50">
        <v>1.8</v>
      </c>
      <c r="D166" s="11" t="s">
        <v>144</v>
      </c>
      <c r="E166" s="12" t="s">
        <v>184</v>
      </c>
      <c r="F166" s="12">
        <v>10</v>
      </c>
      <c r="G166" s="37">
        <f aca="true" t="shared" si="5" ref="G166:G177">PRODUCT(C166,F166)</f>
        <v>18</v>
      </c>
      <c r="H166" s="11">
        <v>0</v>
      </c>
      <c r="I166" s="37">
        <f t="shared" si="4"/>
        <v>0</v>
      </c>
    </row>
    <row r="167" spans="1:9" ht="12.75">
      <c r="A167" s="14" t="s">
        <v>22</v>
      </c>
      <c r="B167" s="35" t="s">
        <v>174</v>
      </c>
      <c r="C167" s="49"/>
      <c r="D167" s="15" t="s">
        <v>158</v>
      </c>
      <c r="E167" s="11"/>
      <c r="F167" s="11"/>
      <c r="G167" s="37"/>
      <c r="H167" s="11"/>
      <c r="I167" s="37"/>
    </row>
    <row r="168" spans="1:9" s="5" customFormat="1" ht="12.75">
      <c r="A168" s="14"/>
      <c r="B168" s="12" t="s">
        <v>130</v>
      </c>
      <c r="C168" s="50">
        <v>1.8</v>
      </c>
      <c r="D168" s="11" t="s">
        <v>158</v>
      </c>
      <c r="E168" s="13" t="s">
        <v>182</v>
      </c>
      <c r="F168" s="12">
        <v>10</v>
      </c>
      <c r="G168" s="37">
        <f t="shared" si="5"/>
        <v>18</v>
      </c>
      <c r="H168" s="11">
        <v>0</v>
      </c>
      <c r="I168" s="37">
        <f t="shared" si="4"/>
        <v>0</v>
      </c>
    </row>
    <row r="169" spans="1:9" s="5" customFormat="1" ht="12.75">
      <c r="A169" s="14"/>
      <c r="B169" s="12" t="s">
        <v>131</v>
      </c>
      <c r="C169" s="50">
        <v>1.8</v>
      </c>
      <c r="D169" s="11" t="s">
        <v>158</v>
      </c>
      <c r="E169" s="12" t="s">
        <v>183</v>
      </c>
      <c r="F169" s="12">
        <v>10</v>
      </c>
      <c r="G169" s="37">
        <f t="shared" si="5"/>
        <v>18</v>
      </c>
      <c r="H169" s="11">
        <v>0</v>
      </c>
      <c r="I169" s="37">
        <f t="shared" si="4"/>
        <v>0</v>
      </c>
    </row>
    <row r="170" spans="1:9" s="5" customFormat="1" ht="12.75">
      <c r="A170" s="14"/>
      <c r="B170" s="12" t="s">
        <v>132</v>
      </c>
      <c r="C170" s="50">
        <v>1.8</v>
      </c>
      <c r="D170" s="11" t="s">
        <v>158</v>
      </c>
      <c r="E170" s="12" t="s">
        <v>184</v>
      </c>
      <c r="F170" s="12">
        <v>10</v>
      </c>
      <c r="G170" s="37">
        <f t="shared" si="5"/>
        <v>18</v>
      </c>
      <c r="H170" s="11">
        <v>0</v>
      </c>
      <c r="I170" s="37">
        <f t="shared" si="4"/>
        <v>0</v>
      </c>
    </row>
    <row r="171" spans="1:9" s="5" customFormat="1" ht="12.75">
      <c r="A171" s="14"/>
      <c r="B171" s="12" t="s">
        <v>133</v>
      </c>
      <c r="C171" s="50">
        <v>1.8</v>
      </c>
      <c r="D171" s="11" t="s">
        <v>158</v>
      </c>
      <c r="E171" s="12" t="s">
        <v>185</v>
      </c>
      <c r="F171" s="12">
        <v>10</v>
      </c>
      <c r="G171" s="37">
        <f t="shared" si="5"/>
        <v>18</v>
      </c>
      <c r="H171" s="11">
        <v>0</v>
      </c>
      <c r="I171" s="37">
        <f t="shared" si="4"/>
        <v>0</v>
      </c>
    </row>
    <row r="172" spans="1:9" s="5" customFormat="1" ht="12.75">
      <c r="A172" s="14"/>
      <c r="B172" s="12" t="s">
        <v>134</v>
      </c>
      <c r="C172" s="50">
        <v>1.8</v>
      </c>
      <c r="D172" s="11" t="s">
        <v>158</v>
      </c>
      <c r="E172" s="12" t="s">
        <v>186</v>
      </c>
      <c r="F172" s="12">
        <v>10</v>
      </c>
      <c r="G172" s="37">
        <f t="shared" si="5"/>
        <v>18</v>
      </c>
      <c r="H172" s="11">
        <v>0</v>
      </c>
      <c r="I172" s="37">
        <f t="shared" si="4"/>
        <v>0</v>
      </c>
    </row>
    <row r="173" spans="1:9" ht="12.75">
      <c r="A173" s="14" t="s">
        <v>23</v>
      </c>
      <c r="B173" s="35" t="s">
        <v>174</v>
      </c>
      <c r="C173" s="49"/>
      <c r="D173" s="15" t="s">
        <v>159</v>
      </c>
      <c r="E173" s="11"/>
      <c r="F173" s="11"/>
      <c r="G173" s="37"/>
      <c r="H173" s="11"/>
      <c r="I173" s="37"/>
    </row>
    <row r="174" spans="1:9" s="5" customFormat="1" ht="12.75">
      <c r="A174" s="14"/>
      <c r="B174" s="12" t="s">
        <v>135</v>
      </c>
      <c r="C174" s="50">
        <v>1.8</v>
      </c>
      <c r="D174" s="11" t="s">
        <v>159</v>
      </c>
      <c r="E174" s="13" t="s">
        <v>182</v>
      </c>
      <c r="F174" s="12">
        <v>10</v>
      </c>
      <c r="G174" s="37">
        <f t="shared" si="5"/>
        <v>18</v>
      </c>
      <c r="H174" s="11">
        <v>0</v>
      </c>
      <c r="I174" s="37">
        <f t="shared" si="4"/>
        <v>0</v>
      </c>
    </row>
    <row r="175" spans="1:9" s="5" customFormat="1" ht="12.75">
      <c r="A175" s="14"/>
      <c r="B175" s="12" t="s">
        <v>136</v>
      </c>
      <c r="C175" s="50">
        <v>1.8</v>
      </c>
      <c r="D175" s="11" t="s">
        <v>159</v>
      </c>
      <c r="E175" s="12" t="s">
        <v>184</v>
      </c>
      <c r="F175" s="12">
        <v>10</v>
      </c>
      <c r="G175" s="37">
        <f t="shared" si="5"/>
        <v>18</v>
      </c>
      <c r="H175" s="11">
        <v>0</v>
      </c>
      <c r="I175" s="37">
        <f t="shared" si="4"/>
        <v>0</v>
      </c>
    </row>
    <row r="176" spans="1:9" s="5" customFormat="1" ht="12.75">
      <c r="A176" s="14"/>
      <c r="B176" s="12" t="s">
        <v>137</v>
      </c>
      <c r="C176" s="50">
        <v>1.8</v>
      </c>
      <c r="D176" s="11" t="s">
        <v>159</v>
      </c>
      <c r="E176" s="12" t="s">
        <v>185</v>
      </c>
      <c r="F176" s="12">
        <v>10</v>
      </c>
      <c r="G176" s="37">
        <f t="shared" si="5"/>
        <v>18</v>
      </c>
      <c r="H176" s="11">
        <v>0</v>
      </c>
      <c r="I176" s="37">
        <f t="shared" si="4"/>
        <v>0</v>
      </c>
    </row>
    <row r="177" spans="1:9" s="5" customFormat="1" ht="12.75">
      <c r="A177" s="14"/>
      <c r="B177" s="12" t="s">
        <v>138</v>
      </c>
      <c r="C177" s="50">
        <v>1.8</v>
      </c>
      <c r="D177" s="11" t="s">
        <v>159</v>
      </c>
      <c r="E177" s="12" t="s">
        <v>186</v>
      </c>
      <c r="F177" s="12">
        <v>10</v>
      </c>
      <c r="G177" s="37">
        <f t="shared" si="5"/>
        <v>18</v>
      </c>
      <c r="H177" s="11">
        <v>0</v>
      </c>
      <c r="I177" s="37">
        <f t="shared" si="4"/>
        <v>0</v>
      </c>
    </row>
    <row r="178" spans="2:9" ht="13.5" customHeight="1">
      <c r="B178" s="60" t="s">
        <v>174</v>
      </c>
      <c r="C178" s="55"/>
      <c r="D178"/>
      <c r="E178"/>
      <c r="G178" s="36"/>
      <c r="H178" s="38" t="s">
        <v>192</v>
      </c>
      <c r="I178" s="39">
        <f>SUM(I36:I177)</f>
        <v>0</v>
      </c>
    </row>
    <row r="179" spans="3:4" ht="12.75">
      <c r="C179" s="55"/>
      <c r="D179" s="59" t="s">
        <v>199</v>
      </c>
    </row>
    <row r="181" spans="4:11" ht="12.75" customHeight="1">
      <c r="D181" s="58" t="s">
        <v>200</v>
      </c>
      <c r="E181" s="57"/>
      <c r="F181" s="57"/>
      <c r="G181" s="57"/>
      <c r="H181" s="57"/>
      <c r="I181" s="57"/>
      <c r="J181" s="57"/>
      <c r="K181" s="57"/>
    </row>
    <row r="182" spans="4:11" ht="12.75" customHeight="1">
      <c r="D182" s="40"/>
      <c r="E182" s="41"/>
      <c r="F182" s="41"/>
      <c r="G182" s="41"/>
      <c r="H182" s="41"/>
      <c r="I182" s="41"/>
      <c r="J182" s="41"/>
      <c r="K182" s="41"/>
    </row>
    <row r="183" spans="4:5" ht="12.75">
      <c r="D183"/>
      <c r="E183"/>
    </row>
  </sheetData>
  <mergeCells count="5">
    <mergeCell ref="D182:K182"/>
    <mergeCell ref="E5:H16"/>
    <mergeCell ref="A3:H3"/>
    <mergeCell ref="B4:D4"/>
    <mergeCell ref="D181:K181"/>
  </mergeCells>
  <hyperlinks>
    <hyperlink ref="D179" r:id="rId1" display="E-mail:baby_yana1@hotmail.com"/>
    <hyperlink ref="B178" location="Лист1!D2" display="Лист1!D2"/>
    <hyperlink ref="B162" location="Лист1!D2" display="Лист1!D2"/>
    <hyperlink ref="B167" location="Лист1!D2" display="Лист1!D2"/>
    <hyperlink ref="B173" location="Лист1!D2" display="Лист1!D2"/>
    <hyperlink ref="B157" location="Лист1!D2" display="Лист1!D2"/>
    <hyperlink ref="B152" location="Лист1!D2" display="Лист1!D2"/>
    <hyperlink ref="B142" location="Лист1!D2" display="Лист1!D2"/>
    <hyperlink ref="B136" location="Лист1!D2" display="Лист1!D2"/>
    <hyperlink ref="B133" location="Лист1!D2" display="Лист1!D2"/>
    <hyperlink ref="B129" location="Лист1!D2" display="Лист1!D2"/>
    <hyperlink ref="B125" location="Лист1!D2" display="Лист1!D2"/>
    <hyperlink ref="B119" location="Лист1!D2" display="Лист1!D2"/>
    <hyperlink ref="B113" location="Лист1!D2" display="Лист1!D2"/>
    <hyperlink ref="B107" location="Лист1!D2" display="Лист1!D2"/>
    <hyperlink ref="B101" location="Лист1!D2" display="Лист1!D2"/>
    <hyperlink ref="B94" location="Лист1!D2" display="Лист1!D2"/>
    <hyperlink ref="B82" location="Лист1!D2" display="Лист1!D2"/>
    <hyperlink ref="B73" location="Лист1!D2" display="Лист1!D2"/>
    <hyperlink ref="B64" location="Лист1!D2" display="Лист1!D2"/>
    <hyperlink ref="B55" location="Лист1!D2" display="Лист1!D2"/>
    <hyperlink ref="B50" location="Лист1!D2" display="Лист1!D2"/>
    <hyperlink ref="B45" location="Лист1!D2" display="Лист1!D2"/>
    <hyperlink ref="B40" location="Лист1!D2" display="Лист1!D2"/>
    <hyperlink ref="B35" location="Лист1!D2" display="Лист1!D2"/>
    <hyperlink ref="D5" location="Лист1!D113" display="Лист1!D113"/>
    <hyperlink ref="D6" location="Лист1!D125" display="Лист1!D125"/>
    <hyperlink ref="D7" location="Лист1!D94" display="Лист1!D94"/>
    <hyperlink ref="D8" location="Лист1!D157" display="Лист1!D157"/>
    <hyperlink ref="D9" location="Лист1!D152" display="Лист1!D152"/>
    <hyperlink ref="D10" location="Лист1!D162" display="Лист1!D162"/>
    <hyperlink ref="D11" location="Лист1!D55" display="Лист1!D55"/>
    <hyperlink ref="D12" location="Лист1!D82" display="Лист1!D82"/>
    <hyperlink ref="D13" location="Лист1!D142" display="Лист1!D142"/>
    <hyperlink ref="D14" location="Лист1!D133" display="Лист1!D133"/>
    <hyperlink ref="D15" location="Лист1!D125" display="Лист1!D125"/>
    <hyperlink ref="D16" location="Лист1!D129" display="Лист1!D129"/>
    <hyperlink ref="D17" location="Лист1!D64" display="Лист1!D64"/>
    <hyperlink ref="D18" location="Лист1!D50" display="Лист1!D50"/>
    <hyperlink ref="D19" location="Лист1!D45" display="Лист1!D45"/>
    <hyperlink ref="D20" location="Лист1!D73" display="Лист1!D73"/>
    <hyperlink ref="D21" location="Лист1!D133" display="Лист1!D133"/>
    <hyperlink ref="D22" location="Лист1!D107" display="Лист1!D107"/>
    <hyperlink ref="D23" location="Лист1!D167" display="Лист1!D167"/>
    <hyperlink ref="D24" location="Лист1!D173" display="Лист1!D173"/>
    <hyperlink ref="D25" location="Лист1!D101" display="Лист1!D101"/>
    <hyperlink ref="D26" location="Лист1!D40" display="Лист1!D40"/>
    <hyperlink ref="D27" location="Лист1!D35" display="Лист1!D35"/>
    <hyperlink ref="D181:K181" r:id="rId2" display=" Webmaster:baby_yana1@hotmail.com"/>
  </hyperlinks>
  <printOptions gridLines="1"/>
  <pageMargins left="0.7874015748031497" right="0.7874015748031497" top="0.984251968503937" bottom="0.984251968503937" header="0.5118110236220472" footer="0.5118110236220472"/>
  <pageSetup blackAndWhite="1" horizontalDpi="120" verticalDpi="120" orientation="portrait" paperSize="9" scale="95" r:id="rId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Baby-Yana. Рna5\Doc1.htm Baby-Yana. РћРґРµР¶РґР° РґР»СЏ РЅРѕРІРѕСЂРѕР¶РґС‘РЅРЅС‹С….Doc1.htm</dc:title>
  <dc:subject/>
  <dc:creator>Alexandre Katalov</dc:creator>
  <cp:keywords/>
  <dc:description/>
  <cp:lastModifiedBy>Dmitriy</cp:lastModifiedBy>
  <cp:lastPrinted>1999-11-16T00:48:11Z</cp:lastPrinted>
  <dcterms:created xsi:type="dcterms:W3CDTF">1998-05-28T20:27:41Z</dcterms:created>
  <dcterms:modified xsi:type="dcterms:W3CDTF">2003-03-07T08:33:57Z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